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'Sheet1'!$A$1:$J$182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<sst xmlns="http://schemas.openxmlformats.org/spreadsheetml/2006/main" count="249" uniqueCount="180">
  <si>
    <t xml:space="preserve">Floor </t>
  </si>
  <si>
    <t xml:space="preserve">Dept. </t>
  </si>
  <si>
    <t xml:space="preserve">Room </t>
  </si>
  <si>
    <t xml:space="preserve">Service </t>
  </si>
  <si>
    <t xml:space="preserve">Qty. </t>
  </si>
  <si>
    <t xml:space="preserve">Unit Load </t>
  </si>
  <si>
    <t xml:space="preserve">Total </t>
  </si>
  <si>
    <t xml:space="preserve">Load on UPS </t>
  </si>
  <si>
    <t xml:space="preserve">GF </t>
  </si>
  <si>
    <t xml:space="preserve">General Theatre </t>
  </si>
  <si>
    <t xml:space="preserve">DT Table </t>
  </si>
  <si>
    <t xml:space="preserve">OT Light </t>
  </si>
  <si>
    <t xml:space="preserve">Defibrillator </t>
  </si>
  <si>
    <t xml:space="preserve">Monitor </t>
  </si>
  <si>
    <t xml:space="preserve">EI Cautery </t>
  </si>
  <si>
    <t>C- Arm</t>
  </si>
  <si>
    <t xml:space="preserve">Ligasure </t>
  </si>
  <si>
    <t>Har. Scalper</t>
  </si>
  <si>
    <t xml:space="preserve">Argon Caulery </t>
  </si>
  <si>
    <t xml:space="preserve">Operating Microscope </t>
  </si>
  <si>
    <t xml:space="preserve">Body Warmer </t>
  </si>
  <si>
    <t xml:space="preserve">ECG Room </t>
  </si>
  <si>
    <t>004</t>
  </si>
  <si>
    <t xml:space="preserve">ECG </t>
  </si>
  <si>
    <t xml:space="preserve">ECG Machine </t>
  </si>
  <si>
    <t xml:space="preserve">X- Ray </t>
  </si>
  <si>
    <t xml:space="preserve">X- Ray Room  </t>
  </si>
  <si>
    <t>009</t>
  </si>
  <si>
    <t xml:space="preserve">X- Ray 200 MA </t>
  </si>
  <si>
    <t xml:space="preserve">Triage </t>
  </si>
  <si>
    <t>023</t>
  </si>
  <si>
    <t xml:space="preserve">Resuscitation + Observation </t>
  </si>
  <si>
    <t xml:space="preserve">26 Beds </t>
  </si>
  <si>
    <t xml:space="preserve">Monitors </t>
  </si>
  <si>
    <t xml:space="preserve">Diagnostics </t>
  </si>
  <si>
    <t xml:space="preserve">X- Ray Machines 500/800 MA </t>
  </si>
  <si>
    <t>054</t>
  </si>
  <si>
    <t>052</t>
  </si>
  <si>
    <t>053</t>
  </si>
  <si>
    <t xml:space="preserve">FF </t>
  </si>
  <si>
    <t xml:space="preserve">CCU </t>
  </si>
  <si>
    <t xml:space="preserve">125 </t>
  </si>
  <si>
    <t xml:space="preserve">CT Scan </t>
  </si>
  <si>
    <t xml:space="preserve">MRI </t>
  </si>
  <si>
    <t xml:space="preserve">Console CT </t>
  </si>
  <si>
    <t xml:space="preserve">Console MRI </t>
  </si>
  <si>
    <t xml:space="preserve">Ultrasound </t>
  </si>
  <si>
    <t xml:space="preserve">Nursing Station </t>
  </si>
  <si>
    <t xml:space="preserve">Beds. </t>
  </si>
  <si>
    <t xml:space="preserve">Ultrasound Machine </t>
  </si>
  <si>
    <t xml:space="preserve"> MRI </t>
  </si>
  <si>
    <t xml:space="preserve">MRI Chiller </t>
  </si>
  <si>
    <t xml:space="preserve">Console + Comptr. </t>
  </si>
  <si>
    <t>Monitor @1.5</t>
  </si>
  <si>
    <t xml:space="preserve">Ventilator </t>
  </si>
  <si>
    <t xml:space="preserve">Syringe Pumps </t>
  </si>
  <si>
    <t xml:space="preserve">Infusion Pumps </t>
  </si>
  <si>
    <t xml:space="preserve">Suction Machine </t>
  </si>
  <si>
    <t xml:space="preserve">Portable U/S </t>
  </si>
  <si>
    <t>Vendor UPS</t>
  </si>
  <si>
    <t xml:space="preserve">Central Station </t>
  </si>
  <si>
    <t xml:space="preserve">IABP </t>
  </si>
  <si>
    <t xml:space="preserve">Nebulizer </t>
  </si>
  <si>
    <t>FF</t>
  </si>
  <si>
    <t xml:space="preserve">MICU </t>
  </si>
  <si>
    <t xml:space="preserve">ICU </t>
  </si>
  <si>
    <t xml:space="preserve">Beds </t>
  </si>
  <si>
    <t xml:space="preserve">Pulse Oximeter </t>
  </si>
  <si>
    <t xml:space="preserve">Syringe Pump </t>
  </si>
  <si>
    <t xml:space="preserve">2F </t>
  </si>
  <si>
    <t xml:space="preserve">Blood Bank </t>
  </si>
  <si>
    <t xml:space="preserve">Plasma Pheresis </t>
  </si>
  <si>
    <t xml:space="preserve">Blood Mixer &amp; Collector with Scale and auto Shut Off </t>
  </si>
  <si>
    <t xml:space="preserve">Tube Sealer Thermal </t>
  </si>
  <si>
    <t xml:space="preserve">Needle Destroyer </t>
  </si>
  <si>
    <t xml:space="preserve">Blood Bank Refrigerator </t>
  </si>
  <si>
    <t xml:space="preserve">Centrifuge Table Model </t>
  </si>
  <si>
    <r>
      <t>Water Bath/ Air Bath (37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0"/>
      </rPr>
      <t>C to 57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0"/>
      </rPr>
      <t xml:space="preserve">C ) </t>
    </r>
  </si>
  <si>
    <t xml:space="preserve">Incubator With Thermostatic Control </t>
  </si>
  <si>
    <t xml:space="preserve">Microscopers Binocular. </t>
  </si>
  <si>
    <t xml:space="preserve">Medical Refrigerator with Temp. Display. </t>
  </si>
  <si>
    <t xml:space="preserve">Automatic Red Cell Washer </t>
  </si>
  <si>
    <t xml:space="preserve">Elisa Reaer </t>
  </si>
  <si>
    <t xml:space="preserve">Incubator with Temp Control. </t>
  </si>
  <si>
    <t xml:space="preserve">VDRL Shaker </t>
  </si>
  <si>
    <t xml:space="preserve">U/S Cleaner </t>
  </si>
  <si>
    <t xml:space="preserve">Auto Clave </t>
  </si>
  <si>
    <t xml:space="preserve">Hot Air Oven </t>
  </si>
  <si>
    <t xml:space="preserve">Deep Freeze 70 </t>
  </si>
  <si>
    <t xml:space="preserve">Pathology </t>
  </si>
  <si>
    <t xml:space="preserve">Biochemistry </t>
  </si>
  <si>
    <t xml:space="preserve">Water Bath </t>
  </si>
  <si>
    <t xml:space="preserve">Autoclave </t>
  </si>
  <si>
    <t xml:space="preserve">Blood Gas Analyser </t>
  </si>
  <si>
    <t xml:space="preserve">Electrolyte Analyser </t>
  </si>
  <si>
    <t xml:space="preserve">Immuno Assay System </t>
  </si>
  <si>
    <t xml:space="preserve">Blood Cell Counter </t>
  </si>
  <si>
    <t xml:space="preserve">Balance Semi Micro </t>
  </si>
  <si>
    <t xml:space="preserve">Balance Micro </t>
  </si>
  <si>
    <t xml:space="preserve">Vertex Mixer </t>
  </si>
  <si>
    <t xml:space="preserve">Constant Temp. Water Bath </t>
  </si>
  <si>
    <t xml:space="preserve">Incubator with Thermostat </t>
  </si>
  <si>
    <t xml:space="preserve">Colorimeter </t>
  </si>
  <si>
    <t xml:space="preserve">Refrigerator </t>
  </si>
  <si>
    <t xml:space="preserve">Automatic Chemistry Analyser  </t>
  </si>
  <si>
    <t xml:space="preserve">Magnetic Stirrer </t>
  </si>
  <si>
    <t>Clinical centrifuge</t>
  </si>
  <si>
    <t>Microscope</t>
  </si>
  <si>
    <t>Spectrophotometer</t>
  </si>
  <si>
    <t>Binocular  research microscope</t>
  </si>
  <si>
    <t>Autoclave</t>
  </si>
  <si>
    <t>Rectangular water bath</t>
  </si>
  <si>
    <t>Centrifuge</t>
  </si>
  <si>
    <t xml:space="preserve">Colorimeter                                                      </t>
  </si>
  <si>
    <t>Auto tissue processor</t>
  </si>
  <si>
    <t>Microscope high power, oil immersion</t>
  </si>
  <si>
    <t xml:space="preserve">Electrophoresis </t>
  </si>
  <si>
    <r>
      <t>57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0"/>
      </rPr>
      <t>C water bath</t>
    </r>
  </si>
  <si>
    <t xml:space="preserve">Water bath Electric </t>
  </si>
  <si>
    <t xml:space="preserve">Balance Chemical </t>
  </si>
  <si>
    <t xml:space="preserve">PH meter Electric </t>
  </si>
  <si>
    <t xml:space="preserve">Binocular Research Microscope </t>
  </si>
  <si>
    <t xml:space="preserve">Electrophoresis (Vertical + Horizontal) </t>
  </si>
  <si>
    <t xml:space="preserve">Incubator </t>
  </si>
  <si>
    <t xml:space="preserve">Incubator Large </t>
  </si>
  <si>
    <t xml:space="preserve">Hot Air Sterilizer </t>
  </si>
  <si>
    <t xml:space="preserve">Refrigerated Centrifuge </t>
  </si>
  <si>
    <t>Microscope Arc Lamp</t>
  </si>
  <si>
    <t>Electrophoresis Complete</t>
  </si>
  <si>
    <t xml:space="preserve">BOD Incubator </t>
  </si>
  <si>
    <t xml:space="preserve">Laminator Flow Table </t>
  </si>
  <si>
    <t xml:space="preserve">Elisa Reader + Washer </t>
  </si>
  <si>
    <t xml:space="preserve">Binocular Microscope </t>
  </si>
  <si>
    <t xml:space="preserve">U/s Cleaner </t>
  </si>
  <si>
    <t xml:space="preserve">3F </t>
  </si>
  <si>
    <t xml:space="preserve">CSSD </t>
  </si>
  <si>
    <t>308,  309,  306,  307,  309, 310, 311</t>
  </si>
  <si>
    <t xml:space="preserve">Sterilization </t>
  </si>
  <si>
    <t xml:space="preserve">Steam Stelizer </t>
  </si>
  <si>
    <t xml:space="preserve">Sealing Machine </t>
  </si>
  <si>
    <t xml:space="preserve">Drying Cabinet </t>
  </si>
  <si>
    <t>Washer/ Disinfector</t>
  </si>
  <si>
    <t xml:space="preserve">Flash Sterilizer </t>
  </si>
  <si>
    <t>ETO Sterilizer</t>
  </si>
  <si>
    <t>3F</t>
  </si>
  <si>
    <t xml:space="preserve">OT </t>
  </si>
  <si>
    <t>358, 359, 356, 355, 353, 352, 380</t>
  </si>
  <si>
    <t xml:space="preserve">Operation Theatre Services. </t>
  </si>
  <si>
    <t xml:space="preserve">O. T. Table </t>
  </si>
  <si>
    <t xml:space="preserve">O.T. Light </t>
  </si>
  <si>
    <t xml:space="preserve">Detibrillator </t>
  </si>
  <si>
    <t xml:space="preserve">Electro Cautery </t>
  </si>
  <si>
    <t xml:space="preserve">Lisasure </t>
  </si>
  <si>
    <t xml:space="preserve">Harmonic Scalpel </t>
  </si>
  <si>
    <t xml:space="preserve">Argon Cautery </t>
  </si>
  <si>
    <t xml:space="preserve">Endoscopic Set. </t>
  </si>
  <si>
    <t xml:space="preserve">Recovery </t>
  </si>
  <si>
    <t xml:space="preserve">8 Beds. </t>
  </si>
  <si>
    <t xml:space="preserve">Pube Oximeter </t>
  </si>
  <si>
    <t xml:space="preserve">Portable X- Ray </t>
  </si>
  <si>
    <t xml:space="preserve">OTs OT-I &amp; II </t>
  </si>
  <si>
    <t xml:space="preserve">Anaesthesia (Work Station) </t>
  </si>
  <si>
    <t>Endoscopic (Set + Trolley )</t>
  </si>
  <si>
    <t>Rotary microtome</t>
  </si>
  <si>
    <t>Paraffin  bath</t>
  </si>
  <si>
    <t>Electric vacuum bath</t>
  </si>
  <si>
    <t xml:space="preserve">Centrifuge </t>
  </si>
  <si>
    <t xml:space="preserve">U/S Instrument Washer </t>
  </si>
  <si>
    <t xml:space="preserve">Anaesthesia Station </t>
  </si>
  <si>
    <t>055            057</t>
  </si>
  <si>
    <t>Total load on generator</t>
  </si>
  <si>
    <t xml:space="preserve">Equipment </t>
  </si>
  <si>
    <t xml:space="preserve">Medical Refrigerator </t>
  </si>
  <si>
    <t xml:space="preserve">Flame Photometer. </t>
  </si>
  <si>
    <t>pH-meter</t>
  </si>
  <si>
    <r>
      <t>56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 xml:space="preserve"> C Water Bath</t>
    </r>
  </si>
  <si>
    <r>
      <t>20</t>
    </r>
    <r>
      <rPr>
        <vertAlign val="superscript"/>
        <sz val="10"/>
        <rFont val="Arial"/>
        <family val="2"/>
      </rPr>
      <t xml:space="preserve"> 0</t>
    </r>
    <r>
      <rPr>
        <sz val="10"/>
        <rFont val="Arial"/>
        <family val="0"/>
      </rPr>
      <t xml:space="preserve"> C Deep Freezer </t>
    </r>
  </si>
  <si>
    <t>Room/ Bed</t>
  </si>
  <si>
    <r>
      <t>Deep Freeze- 35 -70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0"/>
      </rPr>
      <t xml:space="preserve">C.  </t>
    </r>
  </si>
  <si>
    <t xml:space="preserve">Table E-10 Power Requirements of Medical Equipments  in a Trauma Hospital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</si>
</sst>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justify" vertical="top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right" vertical="top" wrapText="1"/>
    </xf>
    <xf numFmtId="0" fontId="6" fillId="0" borderId="0" xfId="0" applyFont="1" applyAlignment="1">
      <alignment horizontal="justify"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 horizontal="right" vertical="top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6"/>
  <sheetViews>
    <sheetView tabSelected="1" view="pageBreakPreview" zoomScaleSheetLayoutView="100" zoomScalePageLayoutView="0" workbookViewId="0" topLeftCell="A1">
      <pane ySplit="4" topLeftCell="A3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8515625" style="1" customWidth="1"/>
    <col min="2" max="2" width="11.8515625" style="1" customWidth="1"/>
    <col min="3" max="3" width="6.8515625" style="1" customWidth="1"/>
    <col min="4" max="4" width="12.140625" style="1" customWidth="1"/>
    <col min="5" max="5" width="7.57421875" style="12" customWidth="1"/>
    <col min="6" max="6" width="35.421875" style="4" customWidth="1"/>
    <col min="7" max="7" width="6.57421875" style="12" customWidth="1"/>
    <col min="8" max="8" width="11.140625" style="15" customWidth="1"/>
    <col min="9" max="9" width="10.57421875" style="15" customWidth="1"/>
    <col min="10" max="10" width="11.7109375" style="15" customWidth="1"/>
    <col min="11" max="11" width="17.140625" style="1" customWidth="1"/>
    <col min="12" max="16384" width="9.140625" style="1" customWidth="1"/>
  </cols>
  <sheetData>
    <row r="2" spans="2:3" ht="18">
      <c r="B2" s="2" t="s">
        <v>179</v>
      </c>
      <c r="C2" s="3"/>
    </row>
    <row r="4" spans="1:11" ht="25.5">
      <c r="A4" s="13" t="s">
        <v>0</v>
      </c>
      <c r="B4" s="13" t="s">
        <v>1</v>
      </c>
      <c r="C4" s="13" t="s">
        <v>2</v>
      </c>
      <c r="D4" s="13" t="s">
        <v>3</v>
      </c>
      <c r="E4" s="13" t="s">
        <v>177</v>
      </c>
      <c r="F4" s="14" t="s">
        <v>171</v>
      </c>
      <c r="G4" s="13" t="s">
        <v>4</v>
      </c>
      <c r="H4" s="16" t="s">
        <v>5</v>
      </c>
      <c r="I4" s="16" t="s">
        <v>6</v>
      </c>
      <c r="J4" s="16" t="s">
        <v>7</v>
      </c>
      <c r="K4" s="13"/>
    </row>
    <row r="6" spans="1:10" ht="25.5">
      <c r="A6" s="1" t="s">
        <v>8</v>
      </c>
      <c r="B6" s="1" t="s">
        <v>160</v>
      </c>
      <c r="D6" s="4" t="s">
        <v>9</v>
      </c>
      <c r="E6" s="12">
        <v>2</v>
      </c>
      <c r="F6" s="4" t="s">
        <v>10</v>
      </c>
      <c r="G6" s="12">
        <v>2</v>
      </c>
      <c r="H6" s="15">
        <v>400</v>
      </c>
      <c r="I6" s="15">
        <f>H6*G6</f>
        <v>800</v>
      </c>
      <c r="J6" s="15">
        <v>800</v>
      </c>
    </row>
    <row r="7" spans="6:10" ht="12.75">
      <c r="F7" s="4" t="s">
        <v>11</v>
      </c>
      <c r="G7" s="12">
        <v>2</v>
      </c>
      <c r="H7" s="15">
        <v>400</v>
      </c>
      <c r="I7" s="15">
        <f aca="true" t="shared" si="0" ref="I7:I70">H7*G7</f>
        <v>800</v>
      </c>
      <c r="J7" s="15">
        <v>800</v>
      </c>
    </row>
    <row r="8" spans="6:10" ht="12.75">
      <c r="F8" s="4" t="s">
        <v>12</v>
      </c>
      <c r="G8" s="12">
        <v>2</v>
      </c>
      <c r="H8" s="15">
        <v>70</v>
      </c>
      <c r="I8" s="15">
        <f t="shared" si="0"/>
        <v>140</v>
      </c>
      <c r="J8" s="15">
        <v>800</v>
      </c>
    </row>
    <row r="9" spans="6:10" ht="12.75">
      <c r="F9" s="4" t="s">
        <v>161</v>
      </c>
      <c r="G9" s="12">
        <v>2</v>
      </c>
      <c r="H9" s="15">
        <v>200</v>
      </c>
      <c r="I9" s="15">
        <f t="shared" si="0"/>
        <v>400</v>
      </c>
      <c r="J9" s="15">
        <v>240</v>
      </c>
    </row>
    <row r="10" spans="6:10" ht="12.75">
      <c r="F10" s="4" t="s">
        <v>13</v>
      </c>
      <c r="G10" s="12">
        <v>2</v>
      </c>
      <c r="H10" s="15">
        <v>120</v>
      </c>
      <c r="I10" s="15">
        <f t="shared" si="0"/>
        <v>240</v>
      </c>
      <c r="J10" s="15">
        <v>1600</v>
      </c>
    </row>
    <row r="11" spans="6:10" ht="12.75">
      <c r="F11" s="4" t="s">
        <v>14</v>
      </c>
      <c r="G11" s="12">
        <v>2</v>
      </c>
      <c r="H11" s="15">
        <v>800</v>
      </c>
      <c r="I11" s="15">
        <f t="shared" si="0"/>
        <v>1600</v>
      </c>
      <c r="J11" s="15">
        <v>1000</v>
      </c>
    </row>
    <row r="12" spans="6:10" ht="12.75">
      <c r="F12" s="4" t="s">
        <v>15</v>
      </c>
      <c r="G12" s="12">
        <v>1</v>
      </c>
      <c r="H12" s="15">
        <v>7000</v>
      </c>
      <c r="I12" s="15">
        <f t="shared" si="0"/>
        <v>7000</v>
      </c>
      <c r="J12" s="15">
        <v>1100</v>
      </c>
    </row>
    <row r="13" spans="6:10" ht="12.75">
      <c r="F13" s="10" t="s">
        <v>16</v>
      </c>
      <c r="G13" s="12">
        <v>2</v>
      </c>
      <c r="H13" s="15">
        <v>500</v>
      </c>
      <c r="I13" s="15">
        <f t="shared" si="0"/>
        <v>1000</v>
      </c>
      <c r="J13" s="15">
        <v>500</v>
      </c>
    </row>
    <row r="14" spans="6:10" ht="12.75">
      <c r="F14" s="4" t="s">
        <v>17</v>
      </c>
      <c r="G14" s="12">
        <v>2</v>
      </c>
      <c r="H14" s="15">
        <v>550</v>
      </c>
      <c r="I14" s="15">
        <f t="shared" si="0"/>
        <v>1100</v>
      </c>
      <c r="J14" s="15">
        <v>6000</v>
      </c>
    </row>
    <row r="15" spans="6:10" ht="12.75">
      <c r="F15" s="4" t="s">
        <v>18</v>
      </c>
      <c r="G15" s="12">
        <v>1</v>
      </c>
      <c r="H15" s="15">
        <v>500</v>
      </c>
      <c r="I15" s="15">
        <f t="shared" si="0"/>
        <v>500</v>
      </c>
      <c r="J15" s="15">
        <v>1000</v>
      </c>
    </row>
    <row r="16" spans="6:9" ht="12.75">
      <c r="F16" s="4" t="s">
        <v>162</v>
      </c>
      <c r="G16" s="12">
        <v>2</v>
      </c>
      <c r="H16" s="15">
        <v>3000</v>
      </c>
      <c r="I16" s="15">
        <f t="shared" si="0"/>
        <v>6000</v>
      </c>
    </row>
    <row r="17" spans="6:9" ht="12.75">
      <c r="F17" s="4" t="s">
        <v>19</v>
      </c>
      <c r="G17" s="12">
        <v>2</v>
      </c>
      <c r="H17" s="15">
        <v>500</v>
      </c>
      <c r="I17" s="15">
        <f t="shared" si="0"/>
        <v>1000</v>
      </c>
    </row>
    <row r="18" spans="6:9" ht="12.75">
      <c r="F18" s="4" t="s">
        <v>55</v>
      </c>
      <c r="G18" s="12">
        <v>6</v>
      </c>
      <c r="H18" s="15">
        <v>20</v>
      </c>
      <c r="I18" s="15">
        <f t="shared" si="0"/>
        <v>120</v>
      </c>
    </row>
    <row r="19" spans="6:9" ht="12.75">
      <c r="F19" s="4" t="s">
        <v>142</v>
      </c>
      <c r="G19" s="12">
        <v>1</v>
      </c>
      <c r="H19" s="15">
        <v>2500</v>
      </c>
      <c r="I19" s="15">
        <f t="shared" si="0"/>
        <v>2500</v>
      </c>
    </row>
    <row r="20" spans="6:9" ht="12.75">
      <c r="F20" s="4" t="s">
        <v>20</v>
      </c>
      <c r="G20" s="12">
        <v>2</v>
      </c>
      <c r="H20" s="15">
        <v>1200</v>
      </c>
      <c r="I20" s="15">
        <f t="shared" si="0"/>
        <v>2400</v>
      </c>
    </row>
    <row r="21" spans="1:10" ht="12.75">
      <c r="A21" s="1" t="s">
        <v>8</v>
      </c>
      <c r="B21" s="1" t="s">
        <v>21</v>
      </c>
      <c r="C21" s="5" t="s">
        <v>22</v>
      </c>
      <c r="D21" s="1" t="s">
        <v>23</v>
      </c>
      <c r="E21" s="12">
        <v>1</v>
      </c>
      <c r="F21" s="4" t="s">
        <v>24</v>
      </c>
      <c r="G21" s="12">
        <v>2</v>
      </c>
      <c r="H21" s="15">
        <v>50</v>
      </c>
      <c r="I21" s="15">
        <f t="shared" si="0"/>
        <v>100</v>
      </c>
      <c r="J21" s="15">
        <v>100</v>
      </c>
    </row>
    <row r="22" spans="1:9" ht="12.75">
      <c r="A22" s="1" t="s">
        <v>8</v>
      </c>
      <c r="B22" s="1" t="s">
        <v>26</v>
      </c>
      <c r="C22" s="5" t="s">
        <v>27</v>
      </c>
      <c r="D22" s="1" t="s">
        <v>25</v>
      </c>
      <c r="E22" s="12">
        <v>1</v>
      </c>
      <c r="F22" s="4" t="s">
        <v>28</v>
      </c>
      <c r="G22" s="12">
        <v>1</v>
      </c>
      <c r="H22" s="15">
        <v>30000</v>
      </c>
      <c r="I22" s="15">
        <f t="shared" si="0"/>
        <v>30000</v>
      </c>
    </row>
    <row r="23" spans="1:10" ht="28.5" customHeight="1">
      <c r="A23" s="1" t="s">
        <v>8</v>
      </c>
      <c r="B23" s="1" t="s">
        <v>29</v>
      </c>
      <c r="C23" s="5" t="s">
        <v>30</v>
      </c>
      <c r="D23" s="4" t="s">
        <v>31</v>
      </c>
      <c r="E23" s="12" t="s">
        <v>32</v>
      </c>
      <c r="F23" s="4" t="s">
        <v>33</v>
      </c>
      <c r="G23" s="12">
        <v>26</v>
      </c>
      <c r="H23" s="15">
        <v>120</v>
      </c>
      <c r="I23" s="15">
        <f t="shared" si="0"/>
        <v>3120</v>
      </c>
      <c r="J23" s="15">
        <v>3120</v>
      </c>
    </row>
    <row r="24" spans="3:9" ht="12.75">
      <c r="C24" s="5"/>
      <c r="F24" s="4" t="s">
        <v>12</v>
      </c>
      <c r="G24" s="12">
        <v>13</v>
      </c>
      <c r="H24" s="15">
        <v>70</v>
      </c>
      <c r="I24" s="15">
        <f t="shared" si="0"/>
        <v>910</v>
      </c>
    </row>
    <row r="25" spans="3:9" ht="12.75">
      <c r="C25" s="5"/>
      <c r="F25" s="4" t="s">
        <v>57</v>
      </c>
      <c r="G25" s="12">
        <v>13</v>
      </c>
      <c r="H25" s="15">
        <v>750</v>
      </c>
      <c r="I25" s="15">
        <f t="shared" si="0"/>
        <v>9750</v>
      </c>
    </row>
    <row r="26" spans="1:9" ht="25.5">
      <c r="A26" s="1" t="s">
        <v>8</v>
      </c>
      <c r="B26" s="1" t="s">
        <v>34</v>
      </c>
      <c r="C26" s="6" t="s">
        <v>169</v>
      </c>
      <c r="D26" s="1" t="s">
        <v>25</v>
      </c>
      <c r="E26" s="12">
        <v>2</v>
      </c>
      <c r="F26" s="4" t="s">
        <v>35</v>
      </c>
      <c r="G26" s="12">
        <v>1</v>
      </c>
      <c r="H26" s="15">
        <v>50000</v>
      </c>
      <c r="I26" s="15">
        <f t="shared" si="0"/>
        <v>50000</v>
      </c>
    </row>
    <row r="27" spans="3:9" ht="12.75">
      <c r="C27" s="6"/>
      <c r="G27" s="12">
        <v>1</v>
      </c>
      <c r="H27" s="15">
        <v>70000</v>
      </c>
      <c r="I27" s="15">
        <f t="shared" si="0"/>
        <v>70000</v>
      </c>
    </row>
    <row r="28" spans="3:10" ht="12.75">
      <c r="C28" s="5" t="s">
        <v>36</v>
      </c>
      <c r="D28" s="1" t="s">
        <v>46</v>
      </c>
      <c r="E28" s="12">
        <v>1</v>
      </c>
      <c r="F28" s="4" t="s">
        <v>49</v>
      </c>
      <c r="G28" s="12">
        <v>1</v>
      </c>
      <c r="H28" s="15">
        <v>2000</v>
      </c>
      <c r="I28" s="15">
        <f t="shared" si="0"/>
        <v>2000</v>
      </c>
      <c r="J28" s="15">
        <v>2000</v>
      </c>
    </row>
    <row r="29" spans="3:10" ht="12.75">
      <c r="C29" s="5" t="s">
        <v>37</v>
      </c>
      <c r="D29" s="1" t="s">
        <v>42</v>
      </c>
      <c r="E29" s="12">
        <v>1</v>
      </c>
      <c r="F29" s="4" t="s">
        <v>42</v>
      </c>
      <c r="G29" s="12">
        <v>1</v>
      </c>
      <c r="H29" s="15">
        <v>90000</v>
      </c>
      <c r="I29" s="15">
        <f t="shared" si="0"/>
        <v>90000</v>
      </c>
      <c r="J29" s="15" t="s">
        <v>59</v>
      </c>
    </row>
    <row r="30" spans="6:9" ht="12.75">
      <c r="F30" s="4" t="s">
        <v>12</v>
      </c>
      <c r="G30" s="12">
        <v>1</v>
      </c>
      <c r="H30" s="15">
        <v>70</v>
      </c>
      <c r="I30" s="15">
        <f t="shared" si="0"/>
        <v>70</v>
      </c>
    </row>
    <row r="31" spans="3:10" ht="12.75">
      <c r="C31" s="5" t="s">
        <v>38</v>
      </c>
      <c r="D31" s="1" t="s">
        <v>43</v>
      </c>
      <c r="F31" s="4" t="s">
        <v>50</v>
      </c>
      <c r="G31" s="12">
        <v>1</v>
      </c>
      <c r="H31" s="15">
        <v>90000</v>
      </c>
      <c r="I31" s="15">
        <f t="shared" si="0"/>
        <v>90000</v>
      </c>
      <c r="J31" s="15" t="s">
        <v>59</v>
      </c>
    </row>
    <row r="32" spans="6:9" ht="12.75">
      <c r="F32" s="4" t="s">
        <v>51</v>
      </c>
      <c r="G32" s="12">
        <v>1</v>
      </c>
      <c r="H32" s="15">
        <v>30000</v>
      </c>
      <c r="I32" s="15">
        <f t="shared" si="0"/>
        <v>30000</v>
      </c>
    </row>
    <row r="33" spans="3:10" ht="12.75">
      <c r="C33" s="5" t="s">
        <v>37</v>
      </c>
      <c r="D33" s="1" t="s">
        <v>44</v>
      </c>
      <c r="F33" s="4" t="s">
        <v>52</v>
      </c>
      <c r="G33" s="12">
        <v>1</v>
      </c>
      <c r="H33" s="15">
        <v>250</v>
      </c>
      <c r="I33" s="15">
        <f t="shared" si="0"/>
        <v>250</v>
      </c>
      <c r="J33" s="15" t="s">
        <v>59</v>
      </c>
    </row>
    <row r="34" spans="3:10" ht="12.75">
      <c r="C34" s="5" t="s">
        <v>38</v>
      </c>
      <c r="D34" s="1" t="s">
        <v>45</v>
      </c>
      <c r="F34" s="4" t="s">
        <v>52</v>
      </c>
      <c r="G34" s="12">
        <v>1</v>
      </c>
      <c r="H34" s="15">
        <v>250</v>
      </c>
      <c r="I34" s="15">
        <f t="shared" si="0"/>
        <v>250</v>
      </c>
      <c r="J34" s="15" t="s">
        <v>59</v>
      </c>
    </row>
    <row r="35" spans="1:10" ht="25.5">
      <c r="A35" s="1" t="s">
        <v>39</v>
      </c>
      <c r="B35" s="1" t="s">
        <v>40</v>
      </c>
      <c r="C35" s="5" t="s">
        <v>41</v>
      </c>
      <c r="D35" s="4" t="s">
        <v>47</v>
      </c>
      <c r="E35" s="12">
        <v>1</v>
      </c>
      <c r="F35" s="4" t="s">
        <v>60</v>
      </c>
      <c r="G35" s="12">
        <v>1</v>
      </c>
      <c r="H35" s="15">
        <v>250</v>
      </c>
      <c r="I35" s="15">
        <f t="shared" si="0"/>
        <v>250</v>
      </c>
      <c r="J35" s="15">
        <v>250</v>
      </c>
    </row>
    <row r="36" spans="3:10" ht="12.75">
      <c r="C36" s="5"/>
      <c r="D36" s="1" t="s">
        <v>48</v>
      </c>
      <c r="E36" s="12">
        <v>18</v>
      </c>
      <c r="F36" s="4" t="s">
        <v>53</v>
      </c>
      <c r="G36" s="12">
        <v>27</v>
      </c>
      <c r="H36" s="15">
        <v>120</v>
      </c>
      <c r="I36" s="15">
        <f t="shared" si="0"/>
        <v>3240</v>
      </c>
      <c r="J36" s="15">
        <v>250</v>
      </c>
    </row>
    <row r="37" spans="3:10" ht="12.75">
      <c r="C37" s="5"/>
      <c r="F37" s="4" t="s">
        <v>54</v>
      </c>
      <c r="G37" s="12">
        <v>12</v>
      </c>
      <c r="H37" s="15">
        <v>500</v>
      </c>
      <c r="I37" s="15">
        <f t="shared" si="0"/>
        <v>6000</v>
      </c>
      <c r="J37" s="15">
        <v>3240</v>
      </c>
    </row>
    <row r="38" spans="3:10" ht="12.75">
      <c r="C38" s="5"/>
      <c r="F38" s="4" t="s">
        <v>67</v>
      </c>
      <c r="G38" s="12">
        <v>4</v>
      </c>
      <c r="H38" s="15">
        <v>70</v>
      </c>
      <c r="I38" s="15">
        <f t="shared" si="0"/>
        <v>280</v>
      </c>
      <c r="J38" s="15">
        <v>6000</v>
      </c>
    </row>
    <row r="39" spans="3:9" ht="12.75">
      <c r="C39" s="5"/>
      <c r="F39" s="4" t="s">
        <v>55</v>
      </c>
      <c r="G39" s="12">
        <v>24</v>
      </c>
      <c r="H39" s="15">
        <v>20</v>
      </c>
      <c r="I39" s="15">
        <f t="shared" si="0"/>
        <v>480</v>
      </c>
    </row>
    <row r="40" spans="3:9" ht="12.75">
      <c r="C40" s="5"/>
      <c r="F40" s="4" t="s">
        <v>56</v>
      </c>
      <c r="G40" s="12">
        <v>12</v>
      </c>
      <c r="H40" s="15">
        <v>20</v>
      </c>
      <c r="I40" s="15">
        <f t="shared" si="0"/>
        <v>240</v>
      </c>
    </row>
    <row r="41" spans="6:9" ht="12.75">
      <c r="F41" s="4" t="s">
        <v>57</v>
      </c>
      <c r="G41" s="12">
        <v>3</v>
      </c>
      <c r="H41" s="15">
        <v>750</v>
      </c>
      <c r="I41" s="15">
        <f t="shared" si="0"/>
        <v>2250</v>
      </c>
    </row>
    <row r="42" spans="6:10" ht="12.75">
      <c r="F42" s="4" t="s">
        <v>58</v>
      </c>
      <c r="G42" s="12">
        <v>1</v>
      </c>
      <c r="H42" s="15">
        <v>2000</v>
      </c>
      <c r="I42" s="15">
        <f t="shared" si="0"/>
        <v>2000</v>
      </c>
      <c r="J42" s="15">
        <v>2000</v>
      </c>
    </row>
    <row r="43" spans="6:9" ht="12.75">
      <c r="F43" s="4" t="s">
        <v>20</v>
      </c>
      <c r="G43" s="12">
        <v>4</v>
      </c>
      <c r="H43" s="15">
        <v>1200</v>
      </c>
      <c r="I43" s="15">
        <f t="shared" si="0"/>
        <v>4800</v>
      </c>
    </row>
    <row r="44" spans="6:9" ht="12.75">
      <c r="F44" s="4" t="s">
        <v>12</v>
      </c>
      <c r="G44" s="12">
        <v>2</v>
      </c>
      <c r="H44" s="15">
        <v>70</v>
      </c>
      <c r="I44" s="15">
        <f t="shared" si="0"/>
        <v>140</v>
      </c>
    </row>
    <row r="45" spans="6:9" ht="12.75">
      <c r="F45" s="4" t="s">
        <v>24</v>
      </c>
      <c r="G45" s="12">
        <v>2</v>
      </c>
      <c r="H45" s="15">
        <v>50</v>
      </c>
      <c r="I45" s="15">
        <f t="shared" si="0"/>
        <v>100</v>
      </c>
    </row>
    <row r="46" spans="6:10" ht="12.75">
      <c r="F46" s="4" t="s">
        <v>61</v>
      </c>
      <c r="G46" s="12">
        <v>2</v>
      </c>
      <c r="H46" s="15">
        <v>400</v>
      </c>
      <c r="I46" s="15">
        <f t="shared" si="0"/>
        <v>800</v>
      </c>
      <c r="J46" s="15">
        <v>800</v>
      </c>
    </row>
    <row r="47" spans="6:10" ht="12.75">
      <c r="F47" s="4" t="s">
        <v>62</v>
      </c>
      <c r="G47" s="12">
        <v>4</v>
      </c>
      <c r="H47" s="15">
        <v>25</v>
      </c>
      <c r="I47" s="15">
        <f t="shared" si="0"/>
        <v>100</v>
      </c>
      <c r="J47" s="15">
        <v>100</v>
      </c>
    </row>
    <row r="48" spans="1:10" ht="12.75">
      <c r="A48" s="1" t="s">
        <v>63</v>
      </c>
      <c r="B48" s="1" t="s">
        <v>64</v>
      </c>
      <c r="C48" s="1">
        <v>128</v>
      </c>
      <c r="D48" s="1" t="s">
        <v>65</v>
      </c>
      <c r="E48" s="12" t="s">
        <v>66</v>
      </c>
      <c r="F48" s="4" t="s">
        <v>60</v>
      </c>
      <c r="G48" s="12">
        <v>1</v>
      </c>
      <c r="H48" s="15">
        <v>500</v>
      </c>
      <c r="I48" s="15">
        <f t="shared" si="0"/>
        <v>500</v>
      </c>
      <c r="J48" s="15">
        <v>500</v>
      </c>
    </row>
    <row r="49" spans="5:10" ht="12.75">
      <c r="E49" s="12">
        <v>16</v>
      </c>
      <c r="F49" s="4" t="s">
        <v>13</v>
      </c>
      <c r="G49" s="12">
        <v>16</v>
      </c>
      <c r="H49" s="15">
        <v>120</v>
      </c>
      <c r="I49" s="15">
        <f t="shared" si="0"/>
        <v>1920</v>
      </c>
      <c r="J49" s="15">
        <v>1920</v>
      </c>
    </row>
    <row r="50" spans="6:10" ht="12.75">
      <c r="F50" s="4" t="s">
        <v>54</v>
      </c>
      <c r="G50" s="12">
        <v>8</v>
      </c>
      <c r="H50" s="15">
        <v>500</v>
      </c>
      <c r="I50" s="15">
        <f t="shared" si="0"/>
        <v>4000</v>
      </c>
      <c r="J50" s="15">
        <v>4000</v>
      </c>
    </row>
    <row r="51" spans="6:9" ht="12.75">
      <c r="F51" s="4" t="s">
        <v>12</v>
      </c>
      <c r="G51" s="12">
        <v>2</v>
      </c>
      <c r="H51" s="15">
        <v>70</v>
      </c>
      <c r="I51" s="15">
        <f t="shared" si="0"/>
        <v>140</v>
      </c>
    </row>
    <row r="52" spans="6:9" ht="12.75">
      <c r="F52" s="4" t="s">
        <v>24</v>
      </c>
      <c r="G52" s="12">
        <v>2</v>
      </c>
      <c r="H52" s="15">
        <v>50</v>
      </c>
      <c r="I52" s="15">
        <f t="shared" si="0"/>
        <v>100</v>
      </c>
    </row>
    <row r="53" spans="6:9" ht="12.75">
      <c r="F53" s="4" t="s">
        <v>67</v>
      </c>
      <c r="G53" s="12">
        <v>4</v>
      </c>
      <c r="H53" s="15">
        <v>70</v>
      </c>
      <c r="I53" s="15">
        <f t="shared" si="0"/>
        <v>280</v>
      </c>
    </row>
    <row r="54" spans="6:9" ht="12.75">
      <c r="F54" s="4" t="s">
        <v>68</v>
      </c>
      <c r="G54" s="12">
        <v>16</v>
      </c>
      <c r="H54" s="15">
        <v>20</v>
      </c>
      <c r="I54" s="15">
        <f t="shared" si="0"/>
        <v>320</v>
      </c>
    </row>
    <row r="55" spans="6:9" ht="12.75">
      <c r="F55" s="4" t="s">
        <v>56</v>
      </c>
      <c r="G55" s="12">
        <v>3</v>
      </c>
      <c r="H55" s="15">
        <v>20</v>
      </c>
      <c r="I55" s="15">
        <f t="shared" si="0"/>
        <v>60</v>
      </c>
    </row>
    <row r="56" spans="6:9" ht="12.75">
      <c r="F56" s="4" t="s">
        <v>62</v>
      </c>
      <c r="G56" s="12">
        <v>2</v>
      </c>
      <c r="H56" s="15">
        <v>25</v>
      </c>
      <c r="I56" s="15">
        <f t="shared" si="0"/>
        <v>50</v>
      </c>
    </row>
    <row r="57" spans="6:9" ht="12.75">
      <c r="F57" s="4" t="s">
        <v>57</v>
      </c>
      <c r="G57" s="12">
        <v>2</v>
      </c>
      <c r="H57" s="15">
        <v>750</v>
      </c>
      <c r="I57" s="15">
        <f t="shared" si="0"/>
        <v>1500</v>
      </c>
    </row>
    <row r="58" spans="6:9" ht="12.75">
      <c r="F58" s="4" t="s">
        <v>20</v>
      </c>
      <c r="G58" s="12">
        <v>4</v>
      </c>
      <c r="H58" s="15">
        <v>1200</v>
      </c>
      <c r="I58" s="15">
        <f t="shared" si="0"/>
        <v>4800</v>
      </c>
    </row>
    <row r="59" spans="1:10" ht="12.75">
      <c r="A59" s="1" t="s">
        <v>69</v>
      </c>
      <c r="B59" s="1" t="s">
        <v>70</v>
      </c>
      <c r="C59" s="1">
        <v>224</v>
      </c>
      <c r="D59" s="1" t="s">
        <v>70</v>
      </c>
      <c r="F59" s="4" t="s">
        <v>71</v>
      </c>
      <c r="G59" s="12">
        <v>1</v>
      </c>
      <c r="H59" s="15">
        <v>500</v>
      </c>
      <c r="I59" s="15">
        <f t="shared" si="0"/>
        <v>500</v>
      </c>
      <c r="J59" s="15">
        <v>500</v>
      </c>
    </row>
    <row r="60" spans="6:10" ht="25.5">
      <c r="F60" s="4" t="s">
        <v>72</v>
      </c>
      <c r="G60" s="12">
        <v>5</v>
      </c>
      <c r="H60" s="15">
        <v>120</v>
      </c>
      <c r="I60" s="15">
        <f t="shared" si="0"/>
        <v>600</v>
      </c>
      <c r="J60" s="15">
        <v>600</v>
      </c>
    </row>
    <row r="61" spans="6:9" ht="12.75">
      <c r="F61" s="4" t="s">
        <v>73</v>
      </c>
      <c r="G61" s="12">
        <v>1</v>
      </c>
      <c r="H61" s="15">
        <v>200</v>
      </c>
      <c r="I61" s="15">
        <f t="shared" si="0"/>
        <v>200</v>
      </c>
    </row>
    <row r="62" spans="6:9" ht="12.75">
      <c r="F62" s="4" t="s">
        <v>74</v>
      </c>
      <c r="G62" s="12">
        <v>2</v>
      </c>
      <c r="H62" s="15">
        <v>250</v>
      </c>
      <c r="I62" s="15">
        <f t="shared" si="0"/>
        <v>500</v>
      </c>
    </row>
    <row r="63" spans="6:9" ht="12.75">
      <c r="F63" s="4" t="s">
        <v>75</v>
      </c>
      <c r="G63" s="12">
        <v>1</v>
      </c>
      <c r="H63" s="15">
        <v>400</v>
      </c>
      <c r="I63" s="15">
        <f t="shared" si="0"/>
        <v>400</v>
      </c>
    </row>
    <row r="64" spans="6:9" ht="12.75">
      <c r="F64" s="4" t="s">
        <v>76</v>
      </c>
      <c r="G64" s="12">
        <v>2</v>
      </c>
      <c r="H64" s="15">
        <v>350</v>
      </c>
      <c r="I64" s="15">
        <f t="shared" si="0"/>
        <v>700</v>
      </c>
    </row>
    <row r="65" spans="6:9" ht="14.25">
      <c r="F65" s="4" t="s">
        <v>77</v>
      </c>
      <c r="G65" s="12">
        <v>1</v>
      </c>
      <c r="H65" s="15">
        <v>150</v>
      </c>
      <c r="I65" s="15">
        <f t="shared" si="0"/>
        <v>150</v>
      </c>
    </row>
    <row r="66" spans="6:9" ht="12.75">
      <c r="F66" s="4" t="s">
        <v>78</v>
      </c>
      <c r="G66" s="12">
        <v>1</v>
      </c>
      <c r="H66" s="15">
        <v>1500</v>
      </c>
      <c r="I66" s="15">
        <f t="shared" si="0"/>
        <v>1500</v>
      </c>
    </row>
    <row r="67" spans="6:9" ht="12.75">
      <c r="F67" s="4" t="s">
        <v>79</v>
      </c>
      <c r="G67" s="12">
        <v>2</v>
      </c>
      <c r="H67" s="15">
        <v>50</v>
      </c>
      <c r="I67" s="15">
        <f t="shared" si="0"/>
        <v>100</v>
      </c>
    </row>
    <row r="68" spans="6:9" ht="12.75">
      <c r="F68" s="4" t="s">
        <v>80</v>
      </c>
      <c r="G68" s="12">
        <v>1</v>
      </c>
      <c r="H68" s="15">
        <v>400</v>
      </c>
      <c r="I68" s="15">
        <f t="shared" si="0"/>
        <v>400</v>
      </c>
    </row>
    <row r="69" spans="6:9" ht="12.75">
      <c r="F69" s="4" t="s">
        <v>81</v>
      </c>
      <c r="G69" s="12">
        <v>1</v>
      </c>
      <c r="H69" s="15">
        <v>200</v>
      </c>
      <c r="I69" s="15">
        <f t="shared" si="0"/>
        <v>200</v>
      </c>
    </row>
    <row r="70" spans="6:10" ht="12.75">
      <c r="F70" s="4" t="s">
        <v>82</v>
      </c>
      <c r="G70" s="12">
        <v>1</v>
      </c>
      <c r="H70" s="15">
        <v>200</v>
      </c>
      <c r="I70" s="15">
        <f t="shared" si="0"/>
        <v>200</v>
      </c>
      <c r="J70" s="15">
        <v>200</v>
      </c>
    </row>
    <row r="71" spans="6:9" ht="12.75">
      <c r="F71" s="4" t="s">
        <v>166</v>
      </c>
      <c r="G71" s="12">
        <v>1</v>
      </c>
      <c r="H71" s="15">
        <v>350</v>
      </c>
      <c r="I71" s="15">
        <f aca="true" t="shared" si="1" ref="I71:I134">H71*G71</f>
        <v>350</v>
      </c>
    </row>
    <row r="72" spans="6:9" ht="12.75">
      <c r="F72" s="4" t="s">
        <v>83</v>
      </c>
      <c r="G72" s="12">
        <v>1</v>
      </c>
      <c r="H72" s="15">
        <v>1000</v>
      </c>
      <c r="I72" s="15">
        <f t="shared" si="1"/>
        <v>1000</v>
      </c>
    </row>
    <row r="73" spans="6:9" ht="12.75">
      <c r="F73" s="4" t="s">
        <v>84</v>
      </c>
      <c r="G73" s="12">
        <v>1</v>
      </c>
      <c r="H73" s="15">
        <v>100</v>
      </c>
      <c r="I73" s="15">
        <f t="shared" si="1"/>
        <v>100</v>
      </c>
    </row>
    <row r="74" spans="6:9" ht="12.75">
      <c r="F74" s="4" t="s">
        <v>172</v>
      </c>
      <c r="G74" s="12">
        <v>1</v>
      </c>
      <c r="H74" s="15">
        <v>400</v>
      </c>
      <c r="I74" s="15">
        <f t="shared" si="1"/>
        <v>400</v>
      </c>
    </row>
    <row r="75" spans="6:9" ht="12.75">
      <c r="F75" s="4" t="s">
        <v>85</v>
      </c>
      <c r="G75" s="12">
        <v>1</v>
      </c>
      <c r="H75" s="15">
        <v>2000</v>
      </c>
      <c r="I75" s="15">
        <f t="shared" si="1"/>
        <v>2000</v>
      </c>
    </row>
    <row r="76" spans="6:9" ht="12.75">
      <c r="F76" s="4" t="s">
        <v>86</v>
      </c>
      <c r="G76" s="12">
        <v>1</v>
      </c>
      <c r="H76" s="15">
        <v>2000</v>
      </c>
      <c r="I76" s="15">
        <f t="shared" si="1"/>
        <v>2000</v>
      </c>
    </row>
    <row r="77" spans="6:9" ht="12.75">
      <c r="F77" s="4" t="s">
        <v>87</v>
      </c>
      <c r="G77" s="12">
        <v>1</v>
      </c>
      <c r="H77" s="15">
        <v>1500</v>
      </c>
      <c r="I77" s="15">
        <f t="shared" si="1"/>
        <v>1500</v>
      </c>
    </row>
    <row r="78" spans="6:9" ht="14.25">
      <c r="F78" s="4" t="s">
        <v>178</v>
      </c>
      <c r="G78" s="12">
        <v>1</v>
      </c>
      <c r="H78" s="15">
        <v>450</v>
      </c>
      <c r="I78" s="15">
        <f t="shared" si="1"/>
        <v>450</v>
      </c>
    </row>
    <row r="79" spans="6:9" ht="12.75">
      <c r="F79" s="4" t="s">
        <v>88</v>
      </c>
      <c r="G79" s="12">
        <v>1</v>
      </c>
      <c r="H79" s="15">
        <v>800</v>
      </c>
      <c r="I79" s="15">
        <f t="shared" si="1"/>
        <v>800</v>
      </c>
    </row>
    <row r="80" spans="1:9" ht="12.75">
      <c r="A80" s="1" t="s">
        <v>39</v>
      </c>
      <c r="B80" s="1" t="s">
        <v>89</v>
      </c>
      <c r="C80" s="1">
        <v>227</v>
      </c>
      <c r="F80" s="4" t="s">
        <v>91</v>
      </c>
      <c r="G80" s="12">
        <v>6</v>
      </c>
      <c r="H80" s="15">
        <v>200</v>
      </c>
      <c r="I80" s="15">
        <f t="shared" si="1"/>
        <v>1200</v>
      </c>
    </row>
    <row r="81" spans="2:9" ht="12.75">
      <c r="B81" s="1" t="s">
        <v>90</v>
      </c>
      <c r="C81" s="1">
        <v>228</v>
      </c>
      <c r="F81" s="4" t="s">
        <v>92</v>
      </c>
      <c r="G81" s="12">
        <v>2</v>
      </c>
      <c r="H81" s="15">
        <v>2000</v>
      </c>
      <c r="I81" s="15">
        <f t="shared" si="1"/>
        <v>4000</v>
      </c>
    </row>
    <row r="82" spans="6:10" ht="12.75">
      <c r="F82" s="4" t="s">
        <v>104</v>
      </c>
      <c r="G82" s="12">
        <v>1</v>
      </c>
      <c r="H82" s="15">
        <v>3000</v>
      </c>
      <c r="I82" s="15">
        <f t="shared" si="1"/>
        <v>3000</v>
      </c>
      <c r="J82" s="15">
        <v>3000</v>
      </c>
    </row>
    <row r="83" spans="6:10" ht="12.75">
      <c r="F83" s="4" t="s">
        <v>93</v>
      </c>
      <c r="G83" s="12">
        <v>1</v>
      </c>
      <c r="H83" s="15">
        <v>200</v>
      </c>
      <c r="I83" s="15">
        <f t="shared" si="1"/>
        <v>200</v>
      </c>
      <c r="J83" s="15">
        <v>200</v>
      </c>
    </row>
    <row r="84" spans="6:10" ht="12.75">
      <c r="F84" s="4" t="s">
        <v>94</v>
      </c>
      <c r="G84" s="12">
        <v>1</v>
      </c>
      <c r="H84" s="15">
        <v>250</v>
      </c>
      <c r="I84" s="15">
        <f t="shared" si="1"/>
        <v>250</v>
      </c>
      <c r="J84" s="15">
        <v>250</v>
      </c>
    </row>
    <row r="85" spans="6:10" ht="12.75">
      <c r="F85" s="4" t="s">
        <v>95</v>
      </c>
      <c r="G85" s="12">
        <v>1</v>
      </c>
      <c r="H85" s="15">
        <v>3000</v>
      </c>
      <c r="I85" s="15">
        <f t="shared" si="1"/>
        <v>3000</v>
      </c>
      <c r="J85" s="15">
        <v>3000</v>
      </c>
    </row>
    <row r="86" spans="6:10" ht="12.75">
      <c r="F86" s="4" t="s">
        <v>96</v>
      </c>
      <c r="G86" s="12">
        <v>1</v>
      </c>
      <c r="H86" s="15">
        <v>500</v>
      </c>
      <c r="I86" s="15">
        <f t="shared" si="1"/>
        <v>500</v>
      </c>
      <c r="J86" s="15">
        <v>500</v>
      </c>
    </row>
    <row r="87" spans="6:10" ht="12.75">
      <c r="F87" s="4" t="s">
        <v>97</v>
      </c>
      <c r="G87" s="12">
        <v>2</v>
      </c>
      <c r="H87" s="15">
        <v>50</v>
      </c>
      <c r="I87" s="15">
        <f t="shared" si="1"/>
        <v>100</v>
      </c>
      <c r="J87" s="15">
        <v>100</v>
      </c>
    </row>
    <row r="88" spans="6:9" ht="12.75">
      <c r="F88" s="4" t="s">
        <v>98</v>
      </c>
      <c r="G88" s="12">
        <v>1</v>
      </c>
      <c r="H88" s="15">
        <v>50</v>
      </c>
      <c r="I88" s="15">
        <f t="shared" si="1"/>
        <v>50</v>
      </c>
    </row>
    <row r="89" spans="6:9" ht="12.75">
      <c r="F89" s="4" t="s">
        <v>99</v>
      </c>
      <c r="G89" s="12">
        <v>2</v>
      </c>
      <c r="H89" s="15">
        <v>50</v>
      </c>
      <c r="I89" s="15">
        <f t="shared" si="1"/>
        <v>100</v>
      </c>
    </row>
    <row r="90" spans="6:9" ht="12.75">
      <c r="F90" s="4" t="s">
        <v>100</v>
      </c>
      <c r="G90" s="12">
        <v>2</v>
      </c>
      <c r="H90" s="15">
        <v>200</v>
      </c>
      <c r="I90" s="15">
        <f t="shared" si="1"/>
        <v>400</v>
      </c>
    </row>
    <row r="91" spans="6:9" ht="12.75">
      <c r="F91" s="4" t="s">
        <v>101</v>
      </c>
      <c r="G91" s="12">
        <v>2</v>
      </c>
      <c r="H91" s="15">
        <v>1500</v>
      </c>
      <c r="I91" s="15">
        <f t="shared" si="1"/>
        <v>3000</v>
      </c>
    </row>
    <row r="92" spans="6:9" ht="12.75">
      <c r="F92" s="4" t="s">
        <v>87</v>
      </c>
      <c r="G92" s="12">
        <v>2</v>
      </c>
      <c r="H92" s="15">
        <v>500</v>
      </c>
      <c r="I92" s="15">
        <f t="shared" si="1"/>
        <v>1000</v>
      </c>
    </row>
    <row r="93" spans="6:9" ht="12.75">
      <c r="F93" s="4" t="s">
        <v>105</v>
      </c>
      <c r="G93" s="12">
        <v>2</v>
      </c>
      <c r="H93" s="15">
        <v>250</v>
      </c>
      <c r="I93" s="15">
        <f t="shared" si="1"/>
        <v>500</v>
      </c>
    </row>
    <row r="94" spans="6:10" ht="12.75">
      <c r="F94" s="4" t="s">
        <v>102</v>
      </c>
      <c r="G94" s="12">
        <v>4</v>
      </c>
      <c r="H94" s="15">
        <v>100</v>
      </c>
      <c r="I94" s="15">
        <f t="shared" si="1"/>
        <v>400</v>
      </c>
      <c r="J94" s="15">
        <v>400</v>
      </c>
    </row>
    <row r="95" spans="6:9" ht="12.75">
      <c r="F95" s="4" t="s">
        <v>103</v>
      </c>
      <c r="G95" s="12">
        <v>3</v>
      </c>
      <c r="H95" s="15">
        <v>400</v>
      </c>
      <c r="I95" s="15">
        <f t="shared" si="1"/>
        <v>1200</v>
      </c>
    </row>
    <row r="96" spans="6:9" ht="12.75">
      <c r="F96" s="4" t="s">
        <v>173</v>
      </c>
      <c r="G96" s="12">
        <v>2</v>
      </c>
      <c r="H96" s="15">
        <v>100</v>
      </c>
      <c r="I96" s="15">
        <f t="shared" si="1"/>
        <v>200</v>
      </c>
    </row>
    <row r="97" spans="4:11" ht="12.75">
      <c r="D97" s="4"/>
      <c r="F97" s="7" t="s">
        <v>106</v>
      </c>
      <c r="G97" s="12">
        <v>4</v>
      </c>
      <c r="H97" s="15">
        <v>350</v>
      </c>
      <c r="I97" s="15">
        <f t="shared" si="1"/>
        <v>1400</v>
      </c>
      <c r="K97" s="8"/>
    </row>
    <row r="98" spans="4:9" ht="12.75">
      <c r="D98" s="4"/>
      <c r="F98" s="4" t="s">
        <v>174</v>
      </c>
      <c r="G98" s="12">
        <v>3</v>
      </c>
      <c r="H98" s="15">
        <v>50</v>
      </c>
      <c r="I98" s="15">
        <f t="shared" si="1"/>
        <v>150</v>
      </c>
    </row>
    <row r="99" spans="4:9" ht="12.75">
      <c r="D99" s="4"/>
      <c r="F99" s="4" t="s">
        <v>107</v>
      </c>
      <c r="G99" s="12">
        <v>6</v>
      </c>
      <c r="H99" s="15">
        <v>50</v>
      </c>
      <c r="I99" s="15">
        <f t="shared" si="1"/>
        <v>300</v>
      </c>
    </row>
    <row r="100" spans="4:9" ht="12.75">
      <c r="D100" s="4"/>
      <c r="F100" s="4" t="s">
        <v>116</v>
      </c>
      <c r="G100" s="12">
        <v>6</v>
      </c>
      <c r="H100" s="15">
        <v>50</v>
      </c>
      <c r="I100" s="15">
        <f t="shared" si="1"/>
        <v>300</v>
      </c>
    </row>
    <row r="101" spans="4:10" ht="12.75">
      <c r="D101" s="4"/>
      <c r="F101" s="4" t="s">
        <v>108</v>
      </c>
      <c r="G101" s="12">
        <v>1</v>
      </c>
      <c r="H101" s="15">
        <v>100</v>
      </c>
      <c r="I101" s="15">
        <f t="shared" si="1"/>
        <v>100</v>
      </c>
      <c r="J101" s="15">
        <v>100</v>
      </c>
    </row>
    <row r="102" spans="4:10" ht="12.75">
      <c r="D102" s="4"/>
      <c r="F102" s="4" t="s">
        <v>109</v>
      </c>
      <c r="G102" s="12">
        <v>2</v>
      </c>
      <c r="H102" s="15">
        <v>200</v>
      </c>
      <c r="I102" s="15">
        <f t="shared" si="1"/>
        <v>400</v>
      </c>
      <c r="J102" s="15">
        <v>400</v>
      </c>
    </row>
    <row r="103" spans="4:10" ht="12.75">
      <c r="D103" s="4"/>
      <c r="F103" s="4" t="s">
        <v>163</v>
      </c>
      <c r="G103" s="12">
        <v>1</v>
      </c>
      <c r="H103" s="15">
        <v>300</v>
      </c>
      <c r="I103" s="15">
        <f t="shared" si="1"/>
        <v>300</v>
      </c>
      <c r="J103" s="15">
        <v>300</v>
      </c>
    </row>
    <row r="104" spans="4:10" ht="12.75">
      <c r="D104" s="4"/>
      <c r="F104" s="4" t="s">
        <v>164</v>
      </c>
      <c r="G104" s="12">
        <v>2</v>
      </c>
      <c r="H104" s="15">
        <v>200</v>
      </c>
      <c r="I104" s="15">
        <f t="shared" si="1"/>
        <v>400</v>
      </c>
      <c r="J104" s="15">
        <v>400</v>
      </c>
    </row>
    <row r="105" spans="4:10" ht="12.75">
      <c r="D105" s="4"/>
      <c r="F105" s="4" t="s">
        <v>165</v>
      </c>
      <c r="G105" s="12">
        <v>2</v>
      </c>
      <c r="H105" s="15">
        <v>300</v>
      </c>
      <c r="I105" s="15">
        <f t="shared" si="1"/>
        <v>600</v>
      </c>
      <c r="J105" s="15">
        <v>600</v>
      </c>
    </row>
    <row r="106" spans="4:11" ht="12.75">
      <c r="D106" s="4"/>
      <c r="F106" s="4" t="s">
        <v>110</v>
      </c>
      <c r="G106" s="12">
        <v>2</v>
      </c>
      <c r="H106" s="15">
        <v>2000</v>
      </c>
      <c r="I106" s="15">
        <f t="shared" si="1"/>
        <v>4000</v>
      </c>
      <c r="K106" s="8"/>
    </row>
    <row r="107" spans="4:9" ht="14.25">
      <c r="D107" s="4"/>
      <c r="F107" s="4" t="s">
        <v>117</v>
      </c>
      <c r="G107" s="12">
        <v>1</v>
      </c>
      <c r="H107" s="15">
        <v>500</v>
      </c>
      <c r="I107" s="15">
        <f t="shared" si="1"/>
        <v>500</v>
      </c>
    </row>
    <row r="108" spans="4:9" ht="12.75">
      <c r="D108" s="4"/>
      <c r="F108" s="4" t="s">
        <v>111</v>
      </c>
      <c r="G108" s="12">
        <v>1</v>
      </c>
      <c r="H108" s="15">
        <v>800</v>
      </c>
      <c r="I108" s="15">
        <f t="shared" si="1"/>
        <v>800</v>
      </c>
    </row>
    <row r="109" spans="4:9" ht="12.75">
      <c r="D109" s="4"/>
      <c r="F109" s="4" t="s">
        <v>112</v>
      </c>
      <c r="G109" s="12">
        <v>1</v>
      </c>
      <c r="H109" s="15">
        <v>350</v>
      </c>
      <c r="I109" s="15">
        <f t="shared" si="1"/>
        <v>350</v>
      </c>
    </row>
    <row r="110" spans="4:9" ht="12.75">
      <c r="D110" s="4"/>
      <c r="F110" s="4" t="s">
        <v>113</v>
      </c>
      <c r="G110" s="12">
        <v>1</v>
      </c>
      <c r="H110" s="15">
        <v>100</v>
      </c>
      <c r="I110" s="15">
        <f t="shared" si="1"/>
        <v>100</v>
      </c>
    </row>
    <row r="111" spans="4:10" ht="12.75">
      <c r="D111" s="4"/>
      <c r="F111" s="4" t="s">
        <v>114</v>
      </c>
      <c r="G111" s="12">
        <v>1</v>
      </c>
      <c r="H111" s="15">
        <v>500</v>
      </c>
      <c r="I111" s="15">
        <f t="shared" si="1"/>
        <v>500</v>
      </c>
      <c r="J111" s="15">
        <v>500</v>
      </c>
    </row>
    <row r="112" spans="4:9" ht="12.75">
      <c r="D112" s="4"/>
      <c r="F112" s="4" t="s">
        <v>118</v>
      </c>
      <c r="G112" s="12">
        <v>2</v>
      </c>
      <c r="H112" s="15">
        <v>250</v>
      </c>
      <c r="I112" s="15">
        <f t="shared" si="1"/>
        <v>500</v>
      </c>
    </row>
    <row r="113" spans="4:9" ht="12.75">
      <c r="D113" s="4"/>
      <c r="F113" s="4" t="s">
        <v>119</v>
      </c>
      <c r="G113" s="12">
        <v>2</v>
      </c>
      <c r="H113" s="15">
        <v>50</v>
      </c>
      <c r="I113" s="15">
        <f t="shared" si="1"/>
        <v>100</v>
      </c>
    </row>
    <row r="114" spans="4:9" ht="12.75">
      <c r="D114" s="4"/>
      <c r="F114" s="4" t="s">
        <v>120</v>
      </c>
      <c r="G114" s="12">
        <v>1</v>
      </c>
      <c r="H114" s="15">
        <v>50</v>
      </c>
      <c r="I114" s="15">
        <f t="shared" si="1"/>
        <v>50</v>
      </c>
    </row>
    <row r="115" spans="4:10" ht="12.75">
      <c r="D115" s="4"/>
      <c r="F115" s="4" t="s">
        <v>121</v>
      </c>
      <c r="G115" s="12">
        <v>1</v>
      </c>
      <c r="H115" s="15">
        <v>200</v>
      </c>
      <c r="I115" s="15">
        <f t="shared" si="1"/>
        <v>200</v>
      </c>
      <c r="J115" s="15">
        <v>200</v>
      </c>
    </row>
    <row r="116" spans="4:9" ht="12.75">
      <c r="D116" s="4"/>
      <c r="F116" s="4" t="s">
        <v>122</v>
      </c>
      <c r="G116" s="12">
        <v>2</v>
      </c>
      <c r="H116" s="15">
        <v>50</v>
      </c>
      <c r="I116" s="15">
        <f t="shared" si="1"/>
        <v>100</v>
      </c>
    </row>
    <row r="117" spans="4:9" ht="16.5" customHeight="1">
      <c r="D117" s="4"/>
      <c r="F117" s="4" t="s">
        <v>115</v>
      </c>
      <c r="G117" s="12">
        <v>10</v>
      </c>
      <c r="H117" s="15">
        <v>50</v>
      </c>
      <c r="I117" s="15">
        <f t="shared" si="1"/>
        <v>500</v>
      </c>
    </row>
    <row r="118" spans="4:9" ht="12.75">
      <c r="D118" s="4"/>
      <c r="F118" s="4" t="s">
        <v>112</v>
      </c>
      <c r="G118" s="12">
        <v>3</v>
      </c>
      <c r="H118" s="15">
        <v>350</v>
      </c>
      <c r="I118" s="15">
        <f t="shared" si="1"/>
        <v>1050</v>
      </c>
    </row>
    <row r="119" spans="4:9" ht="12.75">
      <c r="D119" s="4"/>
      <c r="F119" s="4" t="s">
        <v>120</v>
      </c>
      <c r="G119" s="12">
        <v>1</v>
      </c>
      <c r="H119" s="15">
        <v>50</v>
      </c>
      <c r="I119" s="15">
        <f t="shared" si="1"/>
        <v>50</v>
      </c>
    </row>
    <row r="120" spans="4:9" ht="12.75">
      <c r="D120" s="4"/>
      <c r="F120" s="4" t="s">
        <v>123</v>
      </c>
      <c r="G120" s="12">
        <v>1</v>
      </c>
      <c r="H120" s="15">
        <v>1500</v>
      </c>
      <c r="I120" s="15">
        <f t="shared" si="1"/>
        <v>1500</v>
      </c>
    </row>
    <row r="121" spans="4:9" ht="12.75">
      <c r="D121" s="4"/>
      <c r="F121" s="4" t="s">
        <v>118</v>
      </c>
      <c r="G121" s="12">
        <v>2</v>
      </c>
      <c r="H121" s="15">
        <v>200</v>
      </c>
      <c r="I121" s="15">
        <f t="shared" si="1"/>
        <v>400</v>
      </c>
    </row>
    <row r="122" spans="4:11" ht="12.75">
      <c r="D122" s="4"/>
      <c r="F122" s="4" t="s">
        <v>124</v>
      </c>
      <c r="G122" s="12">
        <v>4</v>
      </c>
      <c r="H122" s="15">
        <v>1500</v>
      </c>
      <c r="I122" s="15">
        <f t="shared" si="1"/>
        <v>6000</v>
      </c>
      <c r="K122" s="8"/>
    </row>
    <row r="123" spans="4:9" ht="12.75">
      <c r="D123" s="4"/>
      <c r="F123" s="4" t="s">
        <v>92</v>
      </c>
      <c r="G123" s="12">
        <v>2</v>
      </c>
      <c r="H123" s="15">
        <v>2000</v>
      </c>
      <c r="I123" s="15">
        <f t="shared" si="1"/>
        <v>4000</v>
      </c>
    </row>
    <row r="124" spans="4:11" ht="12.75">
      <c r="D124" s="4"/>
      <c r="F124" s="4" t="s">
        <v>125</v>
      </c>
      <c r="G124" s="12">
        <v>2</v>
      </c>
      <c r="H124" s="15">
        <v>500</v>
      </c>
      <c r="I124" s="15">
        <f t="shared" si="1"/>
        <v>1000</v>
      </c>
      <c r="K124" s="8"/>
    </row>
    <row r="125" spans="4:9" ht="12.75">
      <c r="D125" s="4"/>
      <c r="F125" s="4" t="s">
        <v>103</v>
      </c>
      <c r="G125" s="12">
        <v>3</v>
      </c>
      <c r="H125" s="15">
        <v>400</v>
      </c>
      <c r="I125" s="15">
        <f t="shared" si="1"/>
        <v>1200</v>
      </c>
    </row>
    <row r="126" spans="4:9" ht="12.75">
      <c r="D126" s="4"/>
      <c r="F126" s="4" t="s">
        <v>166</v>
      </c>
      <c r="G126" s="12">
        <v>2</v>
      </c>
      <c r="H126" s="15">
        <v>350</v>
      </c>
      <c r="I126" s="15">
        <f t="shared" si="1"/>
        <v>700</v>
      </c>
    </row>
    <row r="127" spans="4:11" ht="12.75">
      <c r="D127" s="4"/>
      <c r="F127" s="4" t="s">
        <v>126</v>
      </c>
      <c r="G127" s="12">
        <v>1</v>
      </c>
      <c r="H127" s="15">
        <v>1000</v>
      </c>
      <c r="I127" s="15">
        <f t="shared" si="1"/>
        <v>1000</v>
      </c>
      <c r="K127" s="8"/>
    </row>
    <row r="128" spans="4:11" ht="12.75">
      <c r="D128" s="4"/>
      <c r="F128" s="4" t="s">
        <v>127</v>
      </c>
      <c r="G128" s="12">
        <v>1</v>
      </c>
      <c r="H128" s="15">
        <v>50</v>
      </c>
      <c r="I128" s="15">
        <f t="shared" si="1"/>
        <v>50</v>
      </c>
      <c r="K128" s="8"/>
    </row>
    <row r="129" spans="4:11" ht="12.75">
      <c r="D129" s="4"/>
      <c r="F129" s="4" t="s">
        <v>128</v>
      </c>
      <c r="G129" s="12">
        <v>1</v>
      </c>
      <c r="H129" s="15">
        <v>50</v>
      </c>
      <c r="I129" s="15">
        <f t="shared" si="1"/>
        <v>50</v>
      </c>
      <c r="K129" s="8"/>
    </row>
    <row r="130" spans="4:11" ht="12.75">
      <c r="D130" s="4"/>
      <c r="F130" s="4" t="s">
        <v>129</v>
      </c>
      <c r="G130" s="12">
        <v>1</v>
      </c>
      <c r="H130" s="15">
        <v>1000</v>
      </c>
      <c r="I130" s="15">
        <f t="shared" si="1"/>
        <v>1000</v>
      </c>
      <c r="K130" s="8"/>
    </row>
    <row r="131" spans="4:11" ht="12.75">
      <c r="D131" s="4"/>
      <c r="F131" s="4" t="s">
        <v>130</v>
      </c>
      <c r="G131" s="12">
        <v>1</v>
      </c>
      <c r="H131" s="15">
        <v>1000</v>
      </c>
      <c r="I131" s="15">
        <f t="shared" si="1"/>
        <v>1000</v>
      </c>
      <c r="K131" s="8"/>
    </row>
    <row r="132" spans="4:9" ht="12.75">
      <c r="D132" s="4"/>
      <c r="F132" s="4" t="s">
        <v>84</v>
      </c>
      <c r="G132" s="12">
        <v>2</v>
      </c>
      <c r="H132" s="15">
        <v>100</v>
      </c>
      <c r="I132" s="15">
        <f t="shared" si="1"/>
        <v>200</v>
      </c>
    </row>
    <row r="133" spans="4:11" ht="14.25">
      <c r="D133" s="4"/>
      <c r="F133" s="4" t="s">
        <v>175</v>
      </c>
      <c r="G133" s="12">
        <v>1</v>
      </c>
      <c r="H133" s="15">
        <v>100</v>
      </c>
      <c r="I133" s="15">
        <f t="shared" si="1"/>
        <v>100</v>
      </c>
      <c r="K133" s="8"/>
    </row>
    <row r="134" spans="4:9" ht="14.25">
      <c r="D134" s="4"/>
      <c r="F134" s="4" t="s">
        <v>176</v>
      </c>
      <c r="G134" s="12">
        <v>1</v>
      </c>
      <c r="H134" s="15">
        <v>500</v>
      </c>
      <c r="I134" s="15">
        <f t="shared" si="1"/>
        <v>500</v>
      </c>
    </row>
    <row r="135" spans="4:10" ht="12.75">
      <c r="D135" s="4"/>
      <c r="F135" s="4" t="s">
        <v>131</v>
      </c>
      <c r="G135" s="12">
        <v>1</v>
      </c>
      <c r="H135" s="15">
        <v>200</v>
      </c>
      <c r="I135" s="15">
        <f aca="true" t="shared" si="2" ref="I135:I178">H135*G135</f>
        <v>200</v>
      </c>
      <c r="J135" s="15">
        <v>200</v>
      </c>
    </row>
    <row r="136" spans="4:11" ht="12.75">
      <c r="D136" s="4"/>
      <c r="F136" s="4" t="s">
        <v>132</v>
      </c>
      <c r="G136" s="12">
        <v>2</v>
      </c>
      <c r="H136" s="15">
        <v>200</v>
      </c>
      <c r="I136" s="15">
        <f t="shared" si="2"/>
        <v>400</v>
      </c>
      <c r="J136" s="15">
        <v>400</v>
      </c>
      <c r="K136" s="8"/>
    </row>
    <row r="137" spans="4:11" ht="12.75">
      <c r="D137" s="4"/>
      <c r="F137" s="4" t="s">
        <v>110</v>
      </c>
      <c r="G137" s="12">
        <v>1</v>
      </c>
      <c r="H137" s="15">
        <v>2000</v>
      </c>
      <c r="I137" s="15">
        <f t="shared" si="2"/>
        <v>2000</v>
      </c>
      <c r="K137" s="8"/>
    </row>
    <row r="138" spans="4:9" ht="12.75">
      <c r="D138" s="4"/>
      <c r="F138" s="4" t="s">
        <v>133</v>
      </c>
      <c r="G138" s="12">
        <v>1</v>
      </c>
      <c r="H138" s="15">
        <v>2000</v>
      </c>
      <c r="I138" s="15">
        <f t="shared" si="2"/>
        <v>2000</v>
      </c>
    </row>
    <row r="139" spans="4:9" ht="12.75">
      <c r="D139" s="4"/>
      <c r="F139" s="4" t="s">
        <v>87</v>
      </c>
      <c r="G139" s="12">
        <v>1</v>
      </c>
      <c r="H139" s="15">
        <v>1500</v>
      </c>
      <c r="I139" s="15">
        <f t="shared" si="2"/>
        <v>1500</v>
      </c>
    </row>
    <row r="140" spans="1:9" ht="89.25">
      <c r="A140" s="1" t="s">
        <v>134</v>
      </c>
      <c r="B140" s="1" t="s">
        <v>135</v>
      </c>
      <c r="C140" s="9" t="s">
        <v>136</v>
      </c>
      <c r="D140" s="4" t="s">
        <v>137</v>
      </c>
      <c r="F140" s="4" t="s">
        <v>138</v>
      </c>
      <c r="G140" s="12">
        <v>2</v>
      </c>
      <c r="H140" s="15">
        <v>36000</v>
      </c>
      <c r="I140" s="15">
        <f t="shared" si="2"/>
        <v>72000</v>
      </c>
    </row>
    <row r="141" spans="4:9" ht="12.75">
      <c r="D141" s="4"/>
      <c r="F141" s="4" t="s">
        <v>139</v>
      </c>
      <c r="G141" s="12">
        <v>2</v>
      </c>
      <c r="H141" s="15">
        <v>500</v>
      </c>
      <c r="I141" s="15">
        <f t="shared" si="2"/>
        <v>1000</v>
      </c>
    </row>
    <row r="142" spans="4:9" ht="12.75">
      <c r="D142" s="4"/>
      <c r="F142" s="4" t="s">
        <v>167</v>
      </c>
      <c r="G142" s="12">
        <v>1</v>
      </c>
      <c r="H142" s="15">
        <v>7000</v>
      </c>
      <c r="I142" s="15">
        <f t="shared" si="2"/>
        <v>7000</v>
      </c>
    </row>
    <row r="143" spans="4:9" ht="12.75">
      <c r="D143" s="4"/>
      <c r="F143" s="4" t="s">
        <v>140</v>
      </c>
      <c r="G143" s="12">
        <v>1</v>
      </c>
      <c r="H143" s="15">
        <v>7000</v>
      </c>
      <c r="I143" s="15">
        <f t="shared" si="2"/>
        <v>7000</v>
      </c>
    </row>
    <row r="144" spans="4:11" ht="12.75">
      <c r="D144" s="4"/>
      <c r="F144" s="4" t="s">
        <v>141</v>
      </c>
      <c r="G144" s="12">
        <v>1</v>
      </c>
      <c r="H144" s="15">
        <v>5000</v>
      </c>
      <c r="I144" s="15">
        <f t="shared" si="2"/>
        <v>5000</v>
      </c>
      <c r="K144" s="8"/>
    </row>
    <row r="145" spans="4:11" ht="12.75">
      <c r="D145" s="4"/>
      <c r="F145" s="4" t="s">
        <v>142</v>
      </c>
      <c r="G145" s="12">
        <v>1</v>
      </c>
      <c r="H145" s="15">
        <v>2500</v>
      </c>
      <c r="I145" s="15">
        <f t="shared" si="2"/>
        <v>2500</v>
      </c>
      <c r="K145" s="8"/>
    </row>
    <row r="146" spans="4:11" ht="12.75">
      <c r="D146" s="4"/>
      <c r="F146" s="4" t="s">
        <v>143</v>
      </c>
      <c r="G146" s="12">
        <v>1</v>
      </c>
      <c r="H146" s="15">
        <v>2000</v>
      </c>
      <c r="I146" s="15">
        <f t="shared" si="2"/>
        <v>2000</v>
      </c>
      <c r="K146" s="8"/>
    </row>
    <row r="147" spans="1:10" ht="89.25">
      <c r="A147" s="1" t="s">
        <v>144</v>
      </c>
      <c r="B147" s="1" t="s">
        <v>145</v>
      </c>
      <c r="C147" s="9" t="s">
        <v>146</v>
      </c>
      <c r="D147" s="4" t="s">
        <v>147</v>
      </c>
      <c r="E147" s="12">
        <v>6</v>
      </c>
      <c r="F147" s="4" t="s">
        <v>148</v>
      </c>
      <c r="G147" s="12">
        <v>6</v>
      </c>
      <c r="H147" s="15">
        <v>400</v>
      </c>
      <c r="I147" s="15">
        <f t="shared" si="2"/>
        <v>2400</v>
      </c>
      <c r="J147" s="15">
        <v>2400</v>
      </c>
    </row>
    <row r="148" spans="4:10" ht="12.75">
      <c r="D148" s="4"/>
      <c r="F148" s="4" t="s">
        <v>149</v>
      </c>
      <c r="G148" s="12">
        <v>6</v>
      </c>
      <c r="H148" s="15">
        <v>400</v>
      </c>
      <c r="I148" s="15">
        <f t="shared" si="2"/>
        <v>2400</v>
      </c>
      <c r="J148" s="15">
        <v>2400</v>
      </c>
    </row>
    <row r="149" spans="4:9" ht="12.75">
      <c r="D149" s="4"/>
      <c r="F149" s="4" t="s">
        <v>150</v>
      </c>
      <c r="G149" s="12">
        <v>6</v>
      </c>
      <c r="H149" s="15">
        <v>70</v>
      </c>
      <c r="I149" s="15">
        <f t="shared" si="2"/>
        <v>420</v>
      </c>
    </row>
    <row r="150" spans="4:10" ht="12.75">
      <c r="D150" s="4"/>
      <c r="F150" s="4" t="s">
        <v>168</v>
      </c>
      <c r="G150" s="12">
        <v>6</v>
      </c>
      <c r="H150" s="15">
        <v>200</v>
      </c>
      <c r="I150" s="15">
        <f t="shared" si="2"/>
        <v>1200</v>
      </c>
      <c r="J150" s="15">
        <v>1200</v>
      </c>
    </row>
    <row r="151" spans="4:10" ht="12.75">
      <c r="D151" s="4"/>
      <c r="F151" s="4" t="s">
        <v>13</v>
      </c>
      <c r="G151" s="12">
        <v>6</v>
      </c>
      <c r="H151" s="15">
        <v>120</v>
      </c>
      <c r="I151" s="15">
        <f t="shared" si="2"/>
        <v>720</v>
      </c>
      <c r="J151" s="15">
        <v>720</v>
      </c>
    </row>
    <row r="152" spans="4:10" ht="12.75">
      <c r="D152" s="4"/>
      <c r="F152" s="4" t="s">
        <v>151</v>
      </c>
      <c r="G152" s="12">
        <v>6</v>
      </c>
      <c r="H152" s="15">
        <v>800</v>
      </c>
      <c r="I152" s="15">
        <f t="shared" si="2"/>
        <v>4800</v>
      </c>
      <c r="J152" s="15">
        <v>4800</v>
      </c>
    </row>
    <row r="153" spans="4:9" ht="12.75">
      <c r="D153" s="4"/>
      <c r="F153" s="4" t="s">
        <v>15</v>
      </c>
      <c r="G153" s="12">
        <v>2</v>
      </c>
      <c r="H153" s="15">
        <v>7000</v>
      </c>
      <c r="I153" s="15">
        <f t="shared" si="2"/>
        <v>14000</v>
      </c>
    </row>
    <row r="154" spans="4:10" ht="12.75">
      <c r="D154" s="4"/>
      <c r="F154" s="4" t="s">
        <v>152</v>
      </c>
      <c r="G154" s="12">
        <v>2</v>
      </c>
      <c r="H154" s="15">
        <v>500</v>
      </c>
      <c r="I154" s="15">
        <f t="shared" si="2"/>
        <v>1000</v>
      </c>
      <c r="J154" s="15">
        <v>1000</v>
      </c>
    </row>
    <row r="155" spans="4:10" ht="12.75">
      <c r="D155" s="4"/>
      <c r="F155" s="4" t="s">
        <v>153</v>
      </c>
      <c r="G155" s="12">
        <v>2</v>
      </c>
      <c r="H155" s="15">
        <v>550</v>
      </c>
      <c r="I155" s="15">
        <f t="shared" si="2"/>
        <v>1100</v>
      </c>
      <c r="J155" s="15">
        <v>1100</v>
      </c>
    </row>
    <row r="156" spans="4:10" ht="12.75">
      <c r="D156" s="4"/>
      <c r="F156" s="4" t="s">
        <v>154</v>
      </c>
      <c r="G156" s="12">
        <v>1</v>
      </c>
      <c r="H156" s="15">
        <v>500</v>
      </c>
      <c r="I156" s="15">
        <f t="shared" si="2"/>
        <v>500</v>
      </c>
      <c r="J156" s="15">
        <v>500</v>
      </c>
    </row>
    <row r="157" spans="4:10" ht="12.75">
      <c r="D157" s="4"/>
      <c r="F157" s="4" t="s">
        <v>155</v>
      </c>
      <c r="G157" s="12">
        <v>2</v>
      </c>
      <c r="H157" s="15">
        <v>3000</v>
      </c>
      <c r="I157" s="15">
        <f t="shared" si="2"/>
        <v>6000</v>
      </c>
      <c r="J157" s="15">
        <v>6000</v>
      </c>
    </row>
    <row r="158" spans="4:10" ht="12.75">
      <c r="D158" s="4"/>
      <c r="F158" s="4" t="s">
        <v>19</v>
      </c>
      <c r="G158" s="12">
        <v>2</v>
      </c>
      <c r="H158" s="15">
        <v>500</v>
      </c>
      <c r="I158" s="15">
        <f t="shared" si="2"/>
        <v>1000</v>
      </c>
      <c r="J158" s="15">
        <v>1000</v>
      </c>
    </row>
    <row r="159" spans="4:9" ht="12.75">
      <c r="D159" s="4"/>
      <c r="F159" s="4" t="s">
        <v>68</v>
      </c>
      <c r="G159" s="12">
        <v>18</v>
      </c>
      <c r="H159" s="15">
        <v>20</v>
      </c>
      <c r="I159" s="15">
        <f t="shared" si="2"/>
        <v>360</v>
      </c>
    </row>
    <row r="160" spans="4:9" ht="12.75">
      <c r="D160" s="4"/>
      <c r="F160" s="4" t="s">
        <v>142</v>
      </c>
      <c r="G160" s="12">
        <v>1</v>
      </c>
      <c r="H160" s="15">
        <v>2500</v>
      </c>
      <c r="I160" s="15">
        <f t="shared" si="2"/>
        <v>2500</v>
      </c>
    </row>
    <row r="161" spans="4:9" ht="12.75">
      <c r="D161" s="4"/>
      <c r="F161" s="4" t="s">
        <v>20</v>
      </c>
      <c r="G161" s="12">
        <v>6</v>
      </c>
      <c r="H161" s="15">
        <v>1200</v>
      </c>
      <c r="I161" s="15">
        <f t="shared" si="2"/>
        <v>7200</v>
      </c>
    </row>
    <row r="162" spans="1:11" ht="12.75">
      <c r="A162" s="1" t="s">
        <v>134</v>
      </c>
      <c r="B162" s="1" t="s">
        <v>156</v>
      </c>
      <c r="C162" s="1">
        <v>347</v>
      </c>
      <c r="D162" s="4" t="s">
        <v>156</v>
      </c>
      <c r="E162" s="12" t="s">
        <v>157</v>
      </c>
      <c r="F162" s="4" t="s">
        <v>13</v>
      </c>
      <c r="G162" s="12">
        <v>12</v>
      </c>
      <c r="H162" s="15">
        <v>120</v>
      </c>
      <c r="I162" s="15">
        <f t="shared" si="2"/>
        <v>1440</v>
      </c>
      <c r="J162" s="15">
        <v>1440</v>
      </c>
      <c r="K162" s="8"/>
    </row>
    <row r="163" spans="4:9" ht="12.75">
      <c r="D163" s="4"/>
      <c r="F163" s="4" t="s">
        <v>12</v>
      </c>
      <c r="G163" s="12">
        <v>1</v>
      </c>
      <c r="H163" s="15">
        <v>70</v>
      </c>
      <c r="I163" s="15">
        <f t="shared" si="2"/>
        <v>70</v>
      </c>
    </row>
    <row r="164" spans="4:9" ht="12.75">
      <c r="D164" s="4"/>
      <c r="F164" s="4" t="s">
        <v>158</v>
      </c>
      <c r="G164" s="12">
        <v>2</v>
      </c>
      <c r="H164" s="15">
        <v>70</v>
      </c>
      <c r="I164" s="15">
        <f t="shared" si="2"/>
        <v>140</v>
      </c>
    </row>
    <row r="165" spans="4:9" ht="12.75">
      <c r="D165" s="4"/>
      <c r="F165" s="4" t="s">
        <v>68</v>
      </c>
      <c r="G165" s="12">
        <v>8</v>
      </c>
      <c r="H165" s="15">
        <v>20</v>
      </c>
      <c r="I165" s="15">
        <f t="shared" si="2"/>
        <v>160</v>
      </c>
    </row>
    <row r="166" spans="4:9" ht="12.75">
      <c r="D166" s="4"/>
      <c r="F166" s="4" t="s">
        <v>57</v>
      </c>
      <c r="G166" s="12">
        <v>2</v>
      </c>
      <c r="H166" s="15">
        <v>750</v>
      </c>
      <c r="I166" s="15">
        <f t="shared" si="2"/>
        <v>1500</v>
      </c>
    </row>
    <row r="167" spans="1:10" ht="12.75">
      <c r="A167" s="1" t="s">
        <v>144</v>
      </c>
      <c r="B167" s="1" t="s">
        <v>65</v>
      </c>
      <c r="C167" s="1">
        <v>328</v>
      </c>
      <c r="D167" s="4" t="s">
        <v>65</v>
      </c>
      <c r="E167" s="12" t="s">
        <v>157</v>
      </c>
      <c r="F167" s="4" t="s">
        <v>60</v>
      </c>
      <c r="G167" s="12">
        <v>1</v>
      </c>
      <c r="H167" s="15">
        <v>500</v>
      </c>
      <c r="I167" s="15">
        <f t="shared" si="2"/>
        <v>500</v>
      </c>
      <c r="J167" s="15">
        <v>500</v>
      </c>
    </row>
    <row r="168" spans="4:10" ht="12.75">
      <c r="D168" s="4"/>
      <c r="F168" s="4" t="s">
        <v>13</v>
      </c>
      <c r="G168" s="12">
        <v>8</v>
      </c>
      <c r="H168" s="15">
        <v>120</v>
      </c>
      <c r="I168" s="15">
        <f t="shared" si="2"/>
        <v>960</v>
      </c>
      <c r="J168" s="15">
        <v>960</v>
      </c>
    </row>
    <row r="169" spans="4:10" ht="12.75">
      <c r="D169" s="4"/>
      <c r="F169" s="11" t="s">
        <v>54</v>
      </c>
      <c r="G169" s="12">
        <v>4</v>
      </c>
      <c r="H169" s="15">
        <v>500</v>
      </c>
      <c r="I169" s="15">
        <f t="shared" si="2"/>
        <v>2000</v>
      </c>
      <c r="J169" s="15">
        <v>2000</v>
      </c>
    </row>
    <row r="170" spans="4:9" ht="12.75">
      <c r="D170" s="4"/>
      <c r="F170" s="4" t="s">
        <v>24</v>
      </c>
      <c r="G170" s="12">
        <v>1</v>
      </c>
      <c r="H170" s="15">
        <v>50</v>
      </c>
      <c r="I170" s="15">
        <f t="shared" si="2"/>
        <v>50</v>
      </c>
    </row>
    <row r="171" spans="4:9" ht="12.75">
      <c r="D171" s="4"/>
      <c r="F171" s="4" t="s">
        <v>158</v>
      </c>
      <c r="G171" s="12">
        <v>2</v>
      </c>
      <c r="H171" s="15">
        <v>70</v>
      </c>
      <c r="I171" s="15">
        <f t="shared" si="2"/>
        <v>140</v>
      </c>
    </row>
    <row r="172" spans="4:9" ht="12.75">
      <c r="D172" s="4"/>
      <c r="F172" s="4" t="s">
        <v>68</v>
      </c>
      <c r="G172" s="12">
        <v>8</v>
      </c>
      <c r="H172" s="15">
        <v>20</v>
      </c>
      <c r="I172" s="15">
        <f t="shared" si="2"/>
        <v>160</v>
      </c>
    </row>
    <row r="173" spans="4:11" ht="12.75">
      <c r="D173" s="4"/>
      <c r="F173" s="4" t="s">
        <v>56</v>
      </c>
      <c r="G173" s="12">
        <v>4</v>
      </c>
      <c r="H173" s="15">
        <v>20</v>
      </c>
      <c r="I173" s="15">
        <f t="shared" si="2"/>
        <v>80</v>
      </c>
      <c r="K173" s="8"/>
    </row>
    <row r="174" spans="4:9" ht="12.75">
      <c r="D174" s="4"/>
      <c r="F174" s="4" t="s">
        <v>62</v>
      </c>
      <c r="G174" s="12">
        <v>2</v>
      </c>
      <c r="H174" s="15">
        <v>25</v>
      </c>
      <c r="I174" s="15">
        <f t="shared" si="2"/>
        <v>50</v>
      </c>
    </row>
    <row r="175" spans="4:9" ht="12.75">
      <c r="D175" s="4"/>
      <c r="F175" s="4" t="s">
        <v>57</v>
      </c>
      <c r="G175" s="12">
        <v>2</v>
      </c>
      <c r="H175" s="15">
        <v>750</v>
      </c>
      <c r="I175" s="15">
        <f t="shared" si="2"/>
        <v>1500</v>
      </c>
    </row>
    <row r="176" spans="4:10" ht="12.75">
      <c r="D176" s="4"/>
      <c r="F176" s="4" t="s">
        <v>58</v>
      </c>
      <c r="G176" s="12">
        <v>1</v>
      </c>
      <c r="H176" s="15">
        <v>2000</v>
      </c>
      <c r="I176" s="15">
        <f t="shared" si="2"/>
        <v>2000</v>
      </c>
      <c r="J176" s="15">
        <v>2000</v>
      </c>
    </row>
    <row r="177" spans="4:9" ht="12.75">
      <c r="D177" s="4"/>
      <c r="F177" s="11" t="s">
        <v>159</v>
      </c>
      <c r="G177" s="12">
        <v>1</v>
      </c>
      <c r="H177" s="15">
        <v>7000</v>
      </c>
      <c r="I177" s="15">
        <f t="shared" si="2"/>
        <v>7000</v>
      </c>
    </row>
    <row r="178" spans="4:11" ht="12.75">
      <c r="D178" s="4"/>
      <c r="F178" s="4" t="s">
        <v>20</v>
      </c>
      <c r="G178" s="12">
        <v>3</v>
      </c>
      <c r="H178" s="15">
        <v>1200</v>
      </c>
      <c r="I178" s="15">
        <f t="shared" si="2"/>
        <v>3600</v>
      </c>
      <c r="K178" s="8"/>
    </row>
    <row r="179" spans="4:11" ht="12.75">
      <c r="D179" s="4"/>
      <c r="K179" s="8"/>
    </row>
    <row r="180" spans="4:11" ht="12.75">
      <c r="D180" s="4"/>
      <c r="F180" s="17" t="s">
        <v>170</v>
      </c>
      <c r="G180" s="18"/>
      <c r="H180" s="19"/>
      <c r="I180" s="19">
        <f>SUM(I6:I178)</f>
        <v>670550</v>
      </c>
      <c r="J180" s="19">
        <f>SUM(J6:J178)</f>
        <v>77990</v>
      </c>
      <c r="K180" s="8"/>
    </row>
    <row r="181" spans="4:11" ht="12.75">
      <c r="D181" s="4"/>
      <c r="K181" s="8"/>
    </row>
    <row r="182" spans="4:6" ht="12.75">
      <c r="D182" s="4"/>
      <c r="F182" s="10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spans="4:11" ht="12.75">
      <c r="D187" s="4"/>
      <c r="K187" s="8"/>
    </row>
    <row r="188" ht="12.75">
      <c r="D188" s="4"/>
    </row>
    <row r="189" ht="12.75">
      <c r="D189" s="4"/>
    </row>
    <row r="190" ht="12.75">
      <c r="D190" s="4"/>
    </row>
    <row r="191" spans="4:6" ht="12.75">
      <c r="D191" s="4"/>
      <c r="F191" s="10"/>
    </row>
    <row r="192" ht="12.75">
      <c r="D192" s="4"/>
    </row>
    <row r="193" spans="4:11" ht="12.75">
      <c r="D193" s="4"/>
      <c r="K193" s="8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spans="4:11" ht="12.75">
      <c r="D200" s="4"/>
      <c r="K200" s="8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spans="4:11" ht="12.75">
      <c r="D206" s="4"/>
      <c r="K206" s="8"/>
    </row>
    <row r="207" ht="12.75">
      <c r="D207" s="4"/>
    </row>
    <row r="208" spans="4:11" ht="12.75">
      <c r="D208" s="4"/>
      <c r="K208" s="8"/>
    </row>
    <row r="209" ht="12.75">
      <c r="D209" s="4"/>
    </row>
    <row r="210" ht="12.75">
      <c r="D210" s="4"/>
    </row>
    <row r="211" ht="12.75">
      <c r="D211" s="4"/>
    </row>
    <row r="212" spans="4:11" ht="12.75">
      <c r="D212" s="4"/>
      <c r="K212" s="8"/>
    </row>
    <row r="213" ht="12.75">
      <c r="D213" s="4"/>
    </row>
    <row r="214" spans="4:11" ht="12.75">
      <c r="D214" s="4"/>
      <c r="K214" s="8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spans="4:11" ht="12.75">
      <c r="D220" s="4"/>
      <c r="K220" s="4"/>
    </row>
    <row r="221" ht="12.75">
      <c r="D221" s="4"/>
    </row>
    <row r="222" ht="12.75">
      <c r="D222" s="4"/>
    </row>
    <row r="223" ht="12.75">
      <c r="D223" s="4"/>
    </row>
    <row r="224" spans="1:4" ht="12.75">
      <c r="A224" s="4"/>
      <c r="B224" s="4"/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spans="4:11" ht="12.75">
      <c r="D230" s="4"/>
      <c r="K230" s="4"/>
    </row>
    <row r="231" spans="4:11" ht="12.75">
      <c r="D231" s="4"/>
      <c r="K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spans="4:11" ht="12.75">
      <c r="D247" s="4"/>
      <c r="K247" s="8"/>
    </row>
    <row r="248" spans="4:11" ht="12.75">
      <c r="D248" s="4"/>
      <c r="K248" s="8"/>
    </row>
    <row r="249" spans="4:11" ht="12.75">
      <c r="D249" s="4"/>
      <c r="K249" s="8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spans="4:11" ht="12.75">
      <c r="D257" s="4"/>
      <c r="K257" s="8"/>
    </row>
    <row r="258" spans="4:11" ht="12.75">
      <c r="D258" s="4"/>
      <c r="K258" s="8"/>
    </row>
    <row r="259" spans="4:11" ht="12.75">
      <c r="D259" s="4"/>
      <c r="K259" s="8"/>
    </row>
    <row r="260" spans="4:11" ht="12.75">
      <c r="D260" s="4"/>
      <c r="K260" s="8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spans="4:11" ht="12.75">
      <c r="D266" s="4"/>
      <c r="K266" s="8"/>
    </row>
    <row r="267" ht="12.75">
      <c r="D267" s="4"/>
    </row>
    <row r="268" ht="12.75">
      <c r="D268" s="4"/>
    </row>
    <row r="269" ht="12.75">
      <c r="D269" s="4"/>
    </row>
    <row r="270" spans="4:11" ht="12.75">
      <c r="D270" s="4"/>
      <c r="K270" s="8"/>
    </row>
    <row r="271" spans="4:11" ht="12.75">
      <c r="D271" s="4"/>
      <c r="K271" s="8"/>
    </row>
    <row r="272" ht="12.75">
      <c r="D272" s="4"/>
    </row>
    <row r="273" ht="12.75">
      <c r="D273" s="4"/>
    </row>
    <row r="274" ht="12.75">
      <c r="D274" s="4"/>
    </row>
    <row r="275" spans="4:11" ht="12.75">
      <c r="D275" s="4"/>
      <c r="K275" s="8"/>
    </row>
    <row r="276" spans="4:11" ht="12.75">
      <c r="D276" s="4"/>
      <c r="K276" s="8"/>
    </row>
    <row r="277" spans="4:11" ht="12.75">
      <c r="D277" s="4"/>
      <c r="K277" s="8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spans="4:11" ht="12.75">
      <c r="D288" s="4"/>
      <c r="K288" s="8"/>
    </row>
    <row r="289" spans="4:11" ht="12.75">
      <c r="D289" s="4"/>
      <c r="K289" s="8"/>
    </row>
    <row r="290" spans="4:11" ht="12.75">
      <c r="D290" s="4"/>
      <c r="K290" s="8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spans="4:11" ht="12.75">
      <c r="D298" s="4"/>
      <c r="K298" s="8"/>
    </row>
    <row r="299" spans="4:11" ht="12.75">
      <c r="D299" s="4"/>
      <c r="K299" s="8"/>
    </row>
    <row r="300" ht="12.75">
      <c r="D300" s="4"/>
    </row>
    <row r="301" ht="12.75">
      <c r="D301" s="4"/>
    </row>
    <row r="302" spans="4:11" ht="12.75">
      <c r="D302" s="4"/>
      <c r="K302" s="8"/>
    </row>
    <row r="303" spans="2:4" ht="12.75">
      <c r="B303" s="4"/>
      <c r="D303" s="4"/>
    </row>
    <row r="304" ht="12.75">
      <c r="D304" s="4"/>
    </row>
    <row r="305" ht="12.75">
      <c r="D305" s="4"/>
    </row>
    <row r="306" spans="4:6" ht="12.75">
      <c r="D306" s="4"/>
      <c r="F306" s="10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spans="4:11" ht="12.75">
      <c r="D318" s="4"/>
      <c r="K318" s="8"/>
    </row>
    <row r="319" spans="4:11" ht="12.75">
      <c r="D319" s="4"/>
      <c r="K319" s="8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spans="4:11" ht="12.75">
      <c r="D324" s="4"/>
      <c r="K324" s="8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spans="4:11" ht="12.75">
      <c r="D331" s="4"/>
      <c r="K331" s="8"/>
    </row>
    <row r="332" ht="12.75">
      <c r="D332" s="4"/>
    </row>
    <row r="333" ht="12.75">
      <c r="D333" s="4"/>
    </row>
    <row r="334" spans="4:11" ht="12.75">
      <c r="D334" s="4"/>
      <c r="K334" s="8"/>
    </row>
    <row r="335" ht="12.75">
      <c r="D335" s="4"/>
    </row>
    <row r="336" ht="12.75">
      <c r="D336" s="4"/>
    </row>
    <row r="337" spans="4:11" ht="12.75">
      <c r="D337" s="4"/>
      <c r="K337" s="8"/>
    </row>
    <row r="338" ht="12.75">
      <c r="D338" s="4"/>
    </row>
    <row r="339" spans="4:11" ht="12.75">
      <c r="D339" s="4"/>
      <c r="K339" s="8"/>
    </row>
    <row r="340" spans="4:11" ht="12.75">
      <c r="D340" s="4"/>
      <c r="K340" s="8"/>
    </row>
    <row r="341" ht="12.75">
      <c r="D341" s="4"/>
    </row>
    <row r="342" ht="12.75">
      <c r="D342" s="4"/>
    </row>
    <row r="343" ht="12.75">
      <c r="D343" s="4"/>
    </row>
    <row r="344" spans="4:11" ht="12.75">
      <c r="D344" s="4"/>
      <c r="K344" s="8"/>
    </row>
    <row r="345" spans="4:11" ht="12.75">
      <c r="D345" s="4"/>
      <c r="K345" s="8"/>
    </row>
    <row r="346" spans="4:11" ht="12.75">
      <c r="D346" s="4"/>
      <c r="K346" s="8"/>
    </row>
    <row r="347" spans="4:11" ht="12.75">
      <c r="D347" s="4"/>
      <c r="K347" s="8"/>
    </row>
    <row r="348" ht="12.75">
      <c r="D348" s="4"/>
    </row>
    <row r="349" ht="12.75">
      <c r="D349" s="4"/>
    </row>
    <row r="350" spans="4:11" ht="12.75">
      <c r="D350" s="4"/>
      <c r="K350" s="8"/>
    </row>
    <row r="351" spans="4:11" ht="12.75">
      <c r="D351" s="4"/>
      <c r="K351" s="8"/>
    </row>
    <row r="352" ht="12.75">
      <c r="D352" s="4"/>
    </row>
    <row r="353" spans="4:11" ht="12.75">
      <c r="D353" s="4"/>
      <c r="K353" s="8"/>
    </row>
    <row r="354" spans="4:11" ht="12.75">
      <c r="D354" s="4"/>
      <c r="K354" s="8"/>
    </row>
    <row r="355" ht="12.75">
      <c r="D355" s="4"/>
    </row>
    <row r="356" spans="4:11" ht="12.75">
      <c r="D356" s="4"/>
      <c r="K356" s="8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spans="4:11" ht="12.75">
      <c r="D363" s="4"/>
      <c r="K363" s="8"/>
    </row>
    <row r="364" ht="12.75">
      <c r="D364" s="4"/>
    </row>
    <row r="365" ht="12.75">
      <c r="D365" s="4"/>
    </row>
    <row r="366" ht="12.75">
      <c r="D366" s="4"/>
    </row>
  </sheetData>
  <sheetProtection/>
  <printOptions gridLines="1" horizontalCentered="1"/>
  <pageMargins left="0.75" right="0.75" top="1" bottom="1" header="0.5" footer="0.5"/>
  <pageSetup horizontalDpi="600" verticalDpi="6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hospitech</dc:creator>
  <cp:keywords/>
  <dc:description/>
  <cp:lastModifiedBy>vk</cp:lastModifiedBy>
  <cp:lastPrinted>2007-08-22T14:08:46Z</cp:lastPrinted>
  <dcterms:created xsi:type="dcterms:W3CDTF">2007-08-22T10:50:09Z</dcterms:created>
  <dcterms:modified xsi:type="dcterms:W3CDTF">2010-11-01T05:10:07Z</dcterms:modified>
  <cp:category/>
  <cp:version/>
  <cp:contentType/>
  <cp:contentStatus/>
</cp:coreProperties>
</file>